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showInkAnnotation="0"/>
  <mc:AlternateContent xmlns:mc="http://schemas.openxmlformats.org/markup-compatibility/2006">
    <mc:Choice Requires="x15">
      <x15ac:absPath xmlns:x15ac="http://schemas.microsoft.com/office/spreadsheetml/2010/11/ac" url="S:\OSP projekty EU\1_OPII\MODERNIZÁCIA ÚDRŽBOVEJ ZÁKLADNE – 3. ETAPA, VOZOVŇA KRASŇANY – STAVEBNÉ PRÁCE\6_Realizácia\"/>
    </mc:Choice>
  </mc:AlternateContent>
  <xr:revisionPtr revIDLastSave="0" documentId="13_ncr:1_{D65B8032-86A8-4C58-AB7D-F2BCCE1F57B2}" xr6:coauthVersionLast="47" xr6:coauthVersionMax="47" xr10:uidLastSave="{00000000-0000-0000-0000-000000000000}"/>
  <bookViews>
    <workbookView xWindow="-120" yWindow="-120" windowWidth="29040" windowHeight="15840" xr2:uid="{00000000-000D-0000-FFFF-FFFF00000000}"/>
  </bookViews>
  <sheets>
    <sheet name="Formulár" sheetId="1" r:id="rId1"/>
  </sheets>
  <definedNames>
    <definedName name="_xlnm.Print_Area" localSheetId="0">Formulár!$A$1:$E$129</definedName>
  </definedNames>
  <calcPr calcId="191029"/>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2" i="1" l="1"/>
  <c r="E91" i="1" l="1"/>
</calcChain>
</file>

<file path=xl/sharedStrings.xml><?xml version="1.0" encoding="utf-8"?>
<sst xmlns="http://schemas.openxmlformats.org/spreadsheetml/2006/main" count="532" uniqueCount="404">
  <si>
    <t>m</t>
  </si>
  <si>
    <t>m2</t>
  </si>
  <si>
    <t>%</t>
  </si>
  <si>
    <t>m3</t>
  </si>
  <si>
    <t>Zárubné a oporné múry - dĺžka</t>
  </si>
  <si>
    <t>Protihlukové steny - dĺžka</t>
  </si>
  <si>
    <t>Počty parkovacích miest pre nákladné/ osobné vozidlá</t>
  </si>
  <si>
    <t>ks</t>
  </si>
  <si>
    <t>m, %</t>
  </si>
  <si>
    <t>Predpokladané náklady na stavebný dozor</t>
  </si>
  <si>
    <t>Ekonomická vnútorná miera návratnosti (EIRR)</t>
  </si>
  <si>
    <t>Pomer prínosov a nákladov projektu (BCR)</t>
  </si>
  <si>
    <t>index</t>
  </si>
  <si>
    <t>mes.</t>
  </si>
  <si>
    <t>mesiac a rok</t>
  </si>
  <si>
    <t>Štúdia realizovateľnosti</t>
  </si>
  <si>
    <t>dni</t>
  </si>
  <si>
    <t>Správa o hodnotení EIA</t>
  </si>
  <si>
    <t>Stanovisko ÚHP MF SR, ak ide o projekt, ktorého veľkosť vyžaduje takéto posúdenie</t>
  </si>
  <si>
    <t>Hlavné mapy, resp. výkresy k projektu (celková situácia stavby, pozdĺžny profil)</t>
  </si>
  <si>
    <t>Zmluva o dielo v CRZ (aj dodatky k zmluve a pokyny na zmenu)</t>
  </si>
  <si>
    <t>Oznámenie o verejnom obstarávaní, resp. profil zákazky</t>
  </si>
  <si>
    <t>Iné dôležité materiály/ prezentácie k projektu</t>
  </si>
  <si>
    <t>Merná jednotka</t>
  </si>
  <si>
    <t>Finančná medzera - suma nákladov na projekt nekrytých finančnými výnosmi za 30 rokov</t>
  </si>
  <si>
    <t>Názov a celková plocha odpočívadla, ak sa v rámci projektu realizuje</t>
  </si>
  <si>
    <t>Názov a plocha prestupného terminálu VOD, resp. nových parkovísk pri železničných staniciach</t>
  </si>
  <si>
    <t>nerelevantné</t>
  </si>
  <si>
    <t>ZSSK</t>
  </si>
  <si>
    <t>link</t>
  </si>
  <si>
    <t>Názov projektu</t>
  </si>
  <si>
    <t>Lokalizácia projektu</t>
  </si>
  <si>
    <t xml:space="preserve">Dĺžka realizovaného úseku diaľnice/ cesty/ železnice </t>
  </si>
  <si>
    <t xml:space="preserve">Dĺžka ďalších ciest zahrnutých v projekte - na vetvách križovatiek a mimo hlavnej trasy </t>
  </si>
  <si>
    <t xml:space="preserve">Šírkové usporiadanie </t>
  </si>
  <si>
    <t>Počet obstarávaných vozidiel VOD a kapacita obstarávaných typov vozidiel</t>
  </si>
  <si>
    <t>pri dvoch tunelových rúrach rôznej dĺžky uveďte priemer ich dĺžok</t>
  </si>
  <si>
    <t>pri rôznej dĺžke mostov pre 2 jazdné pásy priemer ich dĺžok</t>
  </si>
  <si>
    <t>Objednávateľom zazmluvnené naviac práce - už akceptované nároky na čerpanie rezervy resp. zvýšenie zmluvnej ceny</t>
  </si>
  <si>
    <t>Trvanie vyhodnocovania ponúk - od predloženia ponúk do konečného zaslania informácie o výsledku vyhodnotenia ponúk</t>
  </si>
  <si>
    <t>Predpokladané investičné náklady celkom</t>
  </si>
  <si>
    <r>
      <t>Termín zverejnenia oznámenia o vyhlásení verejného obstarávania</t>
    </r>
    <r>
      <rPr>
        <sz val="14"/>
        <color theme="1" tint="0.34998626667073579"/>
        <rFont val="Arial"/>
        <family val="2"/>
        <charset val="238"/>
      </rPr>
      <t xml:space="preserve"> </t>
    </r>
  </si>
  <si>
    <t>Posudzované varianty iných riešení dopravných problémov</t>
  </si>
  <si>
    <r>
      <t>Kategória novej cesty/ trate</t>
    </r>
    <r>
      <rPr>
        <sz val="14"/>
        <color theme="1" tint="0.499984740745262"/>
        <rFont val="Arial"/>
        <family val="2"/>
        <charset val="238"/>
      </rPr>
      <t xml:space="preserve"> </t>
    </r>
  </si>
  <si>
    <t>Odhadovaný podiel úsekov s možnosťou predchádzania</t>
  </si>
  <si>
    <t>Počet v projekte realizovaných úrovňových križovatiek a odkaz na mapku celkovej situácie</t>
  </si>
  <si>
    <t>slovne</t>
  </si>
  <si>
    <t>€, %</t>
  </si>
  <si>
    <t>Zvolený postup obstarávania</t>
  </si>
  <si>
    <t>Hodnotiace kritériá (na vyhodnotenie ponúk)</t>
  </si>
  <si>
    <t>uviesť aj váhy</t>
  </si>
  <si>
    <t>uviesť najnižšiu a najvyššiu ponuku</t>
  </si>
  <si>
    <t>€</t>
  </si>
  <si>
    <t xml:space="preserve">Dôvody vylúčenia uchádzačov/ záujemcov (ak k nemu došlo), a tiež odmietnutia žiadostí o účasť </t>
  </si>
  <si>
    <t>dátum</t>
  </si>
  <si>
    <t>Dátum podpisu zmluvy</t>
  </si>
  <si>
    <t>Popis projektu</t>
  </si>
  <si>
    <t>jednoduchý popis predmetu projektu (výstavba, projektová príprava, nákup vozidiel VOD, mzdy úradníkov ....)</t>
  </si>
  <si>
    <t>podiel</t>
  </si>
  <si>
    <t>Dĺžka trvania kontroly Úradom pre VO (druhá ex-ante kontrola)</t>
  </si>
  <si>
    <t>Dĺžka trvania revíznych postupov VO (od predloženia prvotných dokumentov po právoplatné rozhodnutie)</t>
  </si>
  <si>
    <t>ak už nastalo, tak presný dátum</t>
  </si>
  <si>
    <t>predpokladané uvedenie do užívania/ pre ŽSR ukončenie stavby, aktualizácia polročne, uvádzať aj pôvodný aj aktualizovaný termín</t>
  </si>
  <si>
    <t>uviesť link</t>
  </si>
  <si>
    <t>zo sprievodnej správy</t>
  </si>
  <si>
    <t>napr. 4-pruh, 2-pruh, 2-koľajná trať a pod.</t>
  </si>
  <si>
    <t>plocha spolu za všetky mosty</t>
  </si>
  <si>
    <t>Plocha nových vozoviek (kde sa realizuje nové cestné teleso)</t>
  </si>
  <si>
    <t xml:space="preserve">Plocha modernizovaných vozoviek </t>
  </si>
  <si>
    <t>pri projektoch, kde sa realizuje nové cestné teleso</t>
  </si>
  <si>
    <t xml:space="preserve">Protihlukové steny - finančná hodnota </t>
  </si>
  <si>
    <t xml:space="preserve">Kategória </t>
  </si>
  <si>
    <t>Doplnenie /inštrukcia</t>
  </si>
  <si>
    <t xml:space="preserve">Zazmluvnené (a ešte neprevzaté) stupne projektovej dokumentácie, ich zhotoviteľ a termíny dodania </t>
  </si>
  <si>
    <t xml:space="preserve">Zostávajúce ešte neobstarané stupne prípravy </t>
  </si>
  <si>
    <t>Najvyššie získané povolenie pre projekt</t>
  </si>
  <si>
    <t xml:space="preserve"> rozdiel medzi pôvodnou a novou dĺžkou</t>
  </si>
  <si>
    <t>Finančná čistá súčasná hodnota (FNPV)</t>
  </si>
  <si>
    <t>Ekonomická čistá súčasná hodnota (ENPV)</t>
  </si>
  <si>
    <t>Zdroj údajov predpokladaných investičných nákladov</t>
  </si>
  <si>
    <t>vynaložené = zaplatené, uviesť dátum poslednej aktualizácie napr. do 30. 6. 2018</t>
  </si>
  <si>
    <t xml:space="preserve">Zostávajúce náklady na projektovú prípravu - suma odhadov </t>
  </si>
  <si>
    <t>zostávajúce sumy za PD i za MPV</t>
  </si>
  <si>
    <t>Vysúťažená a zazmluvnená cena za stavebné práce (bez rezervy na nepredvídateľné výdavky)</t>
  </si>
  <si>
    <t xml:space="preserve">Objednávateľom navrhovaná lehota alebo zazmluvnená lehota výstavby </t>
  </si>
  <si>
    <t>Projektantom odporúčaná lehota výstavby</t>
  </si>
  <si>
    <t xml:space="preserve">Predpokladané financovanie ak je už známe </t>
  </si>
  <si>
    <t xml:space="preserve">Zazmluvnené financovanie </t>
  </si>
  <si>
    <t xml:space="preserve"> €, %</t>
  </si>
  <si>
    <r>
      <t>Plánované uvedenie do užívania</t>
    </r>
    <r>
      <rPr>
        <sz val="14"/>
        <color theme="1" tint="0.34998626667073579"/>
        <rFont val="Arial"/>
        <family val="2"/>
        <charset val="238"/>
      </rPr>
      <t xml:space="preserve">, </t>
    </r>
    <r>
      <rPr>
        <sz val="14"/>
        <rFont val="Arial"/>
        <family val="2"/>
        <charset val="238"/>
      </rPr>
      <t>resp. dodania celého plnenia zmluvy</t>
    </r>
    <r>
      <rPr>
        <sz val="14"/>
        <color theme="1" tint="0.34998626667073579"/>
        <rFont val="Arial"/>
        <family val="2"/>
        <charset val="238"/>
      </rPr>
      <t xml:space="preserve"> </t>
    </r>
  </si>
  <si>
    <t xml:space="preserve">Dopravno-inžinierske podklady, resp. prognóza dopravy </t>
  </si>
  <si>
    <t xml:space="preserve">Ekonomická správa </t>
  </si>
  <si>
    <t>Očakávaná zmena počtu cestujúcich  v dôsledku projektu</t>
  </si>
  <si>
    <t>km/rok</t>
  </si>
  <si>
    <t>vlkm/rok</t>
  </si>
  <si>
    <t>dní/rok</t>
  </si>
  <si>
    <t>Počet tunelov, ich dĺžka a profil</t>
  </si>
  <si>
    <t>mosty ponad diaľnicu/železnicu, mosty na vetvách mimoúrovňových križovatiek a iné</t>
  </si>
  <si>
    <r>
      <t>zjednodušený prepočet šírka</t>
    </r>
    <r>
      <rPr>
        <sz val="11"/>
        <color rgb="FF7030A0"/>
        <rFont val="Arial"/>
        <family val="2"/>
        <charset val="238"/>
      </rPr>
      <t xml:space="preserve"> x</t>
    </r>
    <r>
      <rPr>
        <sz val="11"/>
        <rFont val="Arial"/>
        <family val="2"/>
        <charset val="238"/>
      </rPr>
      <t xml:space="preserve"> dĺžka</t>
    </r>
  </si>
  <si>
    <t>počet</t>
  </si>
  <si>
    <t>stupeň, ks</t>
  </si>
  <si>
    <t>napr. 2-koľajná, elektrifikovaná, s rýchlosťou do 100 km/h</t>
  </si>
  <si>
    <t>rekonštrukcia - ak sa nepridáva nová koľaj, len nahrádza pôvodná</t>
  </si>
  <si>
    <t>Nové zvodidlá - materiál alebo triedy zádržnosti</t>
  </si>
  <si>
    <t>kde nie je možné doplniť dĺžku, napísať len plán a doplniť neskôr;</t>
  </si>
  <si>
    <t>príklad vyplnenia: betónové - 6500 m, oceľové - 4200 m; ak v projekte nie je špecifikovaný materiál ale triedy zádržnosti, uviesť dĺžky pre jednotlivé zádržnosti</t>
  </si>
  <si>
    <t>Zemné práce - násypy spolu</t>
  </si>
  <si>
    <t>ks, m</t>
  </si>
  <si>
    <t>ks, km</t>
  </si>
  <si>
    <t>uviesť staničenia v rámci úseku, slovný popis polohy možno nahradiť linkom na mapu celkovej situácie stavby</t>
  </si>
  <si>
    <t>pre odpočívadlá pri D a RC, terminály VOD resp. modernizované stanice a zastávky, intermodálne terminály</t>
  </si>
  <si>
    <t>názov a dátum získania</t>
  </si>
  <si>
    <t>názov a dátum právoplatn.</t>
  </si>
  <si>
    <t>mesiac/rok</t>
  </si>
  <si>
    <t>voz./24h, %</t>
  </si>
  <si>
    <t xml:space="preserve">rozdiel medzi očakávanou PDI bez projektu a s projektom pre najviac preťažený úsek v meste/obci (úzke miesto), ideálne po uvedení do užívania aj o 10 rokov neskôr; príklad vyplnenia: -7300 vozidiel denne (r. 2022),  -8500 vozidiel denne (r. 2032), čo je -35% resp. -38% oproti stavu bez projektu </t>
  </si>
  <si>
    <r>
      <t>min. a sek.</t>
    </r>
    <r>
      <rPr>
        <strike/>
        <sz val="10"/>
        <color theme="1"/>
        <rFont val="Arial"/>
        <family val="2"/>
        <charset val="238"/>
      </rPr>
      <t>, €</t>
    </r>
  </si>
  <si>
    <t>Doterajšia intenzita dopravy na jestvujúcej ceste</t>
  </si>
  <si>
    <t>voz./24h</t>
  </si>
  <si>
    <t>Prognóza dopravy na jestvujúcej trati - nulový stav</t>
  </si>
  <si>
    <t>Prognóza dopravy na modernizovanej trati - stav s projektom</t>
  </si>
  <si>
    <t>Prognóza dopravy na jestvujúcej ceste - nulový stav aj stav s projektom</t>
  </si>
  <si>
    <t>Prognóza dopravy na novej diaľnici alebo ceste</t>
  </si>
  <si>
    <t>ak za iné obodbie, uveďte aké</t>
  </si>
  <si>
    <t>Predpokladaná finančná a socio-ekonomická návratnosť</t>
  </si>
  <si>
    <t>Náklady projektu za 30 rokov (investičné i prevádzkové) - prepočítané na súčasnú hodnotu</t>
  </si>
  <si>
    <t>Sociálno-ekonomické prínosy projektu za 30 rokov - prepočítané na súčasnú hodnotu</t>
  </si>
  <si>
    <t xml:space="preserve">Čo tvorí hlavné sociálno-ekonomické prínosy projektu? </t>
  </si>
  <si>
    <r>
      <t xml:space="preserve">Už vynaložené náklady na prípravu (štúdie, prieskumy, dokumentáciu, pozemky) </t>
    </r>
    <r>
      <rPr>
        <sz val="11"/>
        <color theme="1"/>
        <rFont val="Calibri"/>
        <family val="2"/>
        <charset val="238"/>
        <scheme val="minor"/>
      </rPr>
      <t/>
    </r>
  </si>
  <si>
    <t>ak žltý FIDIC, uviesť: obstarávané metódou naprojektuj a postav, suma zahŕňa aj projektovanie zabezpečované zhotoviteľom</t>
  </si>
  <si>
    <t>najmä odpočívadlá, strediská údržby, v prípade železníc centrá riadenia dopravy</t>
  </si>
  <si>
    <t>ak sa aktuálna zmluvná cena líši od pôvodnej, uviesť obidve: pôvodná cena/ aktuálna cena</t>
  </si>
  <si>
    <t xml:space="preserve"> od oznámenia, resp. výzvy na predkladanie ponúk do lehoty na predkladanie ponúk (uvedenej v pôvodnej výzve/ aj posunutej)</t>
  </si>
  <si>
    <t>Lehota na predkladanie ponúk (pôvodná/ posunutá)</t>
  </si>
  <si>
    <t>Čas na prípravu ponúk (pôvodný/ predĺžený)</t>
  </si>
  <si>
    <t>Počet predložených ponúk, v prípade užšej súťaže aj počet žiadostí o účasť</t>
  </si>
  <si>
    <t>uviesť dôvody pre jednotlivých uchádzačov</t>
  </si>
  <si>
    <t>Termín oznámenia o začatí stavebných prác a odovzdania staveniska/ iný termín začatia prác na projekte</t>
  </si>
  <si>
    <t>uviesť podľa DSP, prípadne DRS, ak je k dispozícii</t>
  </si>
  <si>
    <t xml:space="preserve">Plánované alebo skutočné (ak už nastalo) začatie výstavby, resp. plnenia iného predmetu zmluvy </t>
  </si>
  <si>
    <t>Užitočné linky k projektu</t>
  </si>
  <si>
    <t>Realizácia a zdroje financovania</t>
  </si>
  <si>
    <t>Prínosy projektu</t>
  </si>
  <si>
    <t>Stav prípravy</t>
  </si>
  <si>
    <t>Objektová skladba a náročnosť</t>
  </si>
  <si>
    <t>Základné informácie</t>
  </si>
  <si>
    <t>Verejné obstarávanie</t>
  </si>
  <si>
    <t>z CBA alebo štúdie realizovateľnosti</t>
  </si>
  <si>
    <t xml:space="preserve">Čo tvorí hlavné finančné prínosy projektu? </t>
  </si>
  <si>
    <t>Finančné prínosy projektu za 30 rokov - prepočítané na súčasnú hodnotu</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</si>
  <si>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</si>
  <si>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</si>
  <si>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</si>
  <si>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</si>
  <si>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</si>
  <si>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</si>
  <si>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</si>
  <si>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</si>
  <si>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</si>
  <si>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</si>
  <si>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</si>
  <si>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</si>
  <si>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</si>
  <si>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</si>
  <si>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</si>
  <si>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</si>
  <si>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</si>
  <si>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</si>
  <si>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</si>
  <si>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</si>
  <si>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</si>
  <si>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</si>
  <si>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</si>
  <si>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</si>
  <si>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</si>
  <si>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</si>
  <si>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</si>
  <si>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</si>
  <si>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44.</t>
  </si>
  <si>
    <t>45.</t>
  </si>
  <si>
    <t>46.</t>
  </si>
  <si>
    <t>47.</t>
  </si>
  <si>
    <t>48.</t>
  </si>
  <si>
    <t>49.</t>
  </si>
  <si>
    <t>51.</t>
  </si>
  <si>
    <t>52.</t>
  </si>
  <si>
    <t>53.</t>
  </si>
  <si>
    <t>54.</t>
  </si>
  <si>
    <t>55.</t>
  </si>
  <si>
    <t>56.</t>
  </si>
  <si>
    <t>57.</t>
  </si>
  <si>
    <t>58.</t>
  </si>
  <si>
    <t>59.</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</si>
  <si>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</si>
  <si>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</si>
  <si>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</si>
  <si>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</si>
  <si>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</si>
  <si>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</si>
  <si>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</si>
  <si>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</si>
  <si>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</si>
  <si>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</si>
  <si>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</si>
  <si>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</si>
  <si>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</si>
  <si>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</si>
  <si>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</si>
  <si>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</si>
  <si>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</si>
  <si>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</si>
  <si>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</si>
  <si>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</si>
  <si>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</si>
  <si>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</si>
  <si>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</si>
  <si>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</si>
  <si>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</si>
  <si>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</si>
  <si>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</si>
  <si>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</si>
  <si>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</si>
  <si>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</si>
  <si>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</si>
  <si>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</si>
  <si>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</si>
  <si>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</si>
  <si>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</si>
  <si>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</si>
  <si>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</si>
  <si>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</si>
  <si>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</si>
  <si>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</si>
  <si>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104.</t>
  </si>
  <si>
    <t>105.</t>
  </si>
  <si>
    <t>106.</t>
  </si>
  <si>
    <t>107.</t>
  </si>
  <si>
    <t>108.</t>
  </si>
  <si>
    <t>109.</t>
  </si>
  <si>
    <t>110.</t>
  </si>
  <si>
    <t>111.</t>
  </si>
  <si>
    <t>112.</t>
  </si>
  <si>
    <t>113.</t>
  </si>
  <si>
    <t>114.</t>
  </si>
  <si>
    <t>115.</t>
  </si>
  <si>
    <t>116.</t>
  </si>
  <si>
    <t>1.</t>
  </si>
  <si>
    <t>2.</t>
  </si>
  <si>
    <t>3.</t>
  </si>
  <si>
    <t>4.</t>
  </si>
  <si>
    <t>5.</t>
  </si>
  <si>
    <t>6.</t>
  </si>
  <si>
    <t>7.</t>
  </si>
  <si>
    <t>8.</t>
  </si>
  <si>
    <t>9.</t>
  </si>
  <si>
    <t>10.</t>
  </si>
  <si>
    <t>11.</t>
  </si>
  <si>
    <t>12.</t>
  </si>
  <si>
    <t>13.</t>
  </si>
  <si>
    <t>14.</t>
  </si>
  <si>
    <t>Pridanie novej trasy/koľaje</t>
  </si>
  <si>
    <t xml:space="preserve">Kód </t>
  </si>
  <si>
    <t xml:space="preserve">kraj, okres, priblíženie polohy vo vzťahu k najbližším mestám (napr. južne od X alebo medzi Y a Z), pri cestách možno uviesť aj napojenie na iné cesty na koncoch riešeného úseku, ak sa dá aj GPS, pri výstavbe D a RC uviresť kraj, okres a k.u. </t>
  </si>
  <si>
    <t>Dôvod realizácie projektu</t>
  </si>
  <si>
    <t>popis problémov, ktoré treba vyriešiť, rámcovo, nadviazať na ciele projektu a indikátory, nielen všeobecné ciele. Napr.: každodenné kongescie, nedostatočná kapacita (uviesť funkčnú úroveň cesty v súčasnosti a vo výhľade), hlukové zaťaženie obytných zón v tesnej blízkosti jestvujúcej cesty/trate (uviesť aj dĺžku úsekov v obci), nevyhovujúce smerové a výškové vedenie (uviesť najmenšie polomery oblúkov, max. pozdĺžny sklon a z nich plynúce obmedzenia rýchlosti na riešenom úseku), nedostatočná šírka vozovky, častý výskyt dopravných nehôd (uviesť aj počet nehôd s ťažkými následkami za obdobie aspoň 5 rokov), zlý stav cesty/trate (uviesť podiel úsekov v havarijnom či nevyhovujúcom stave, vynútené zníženia traťovej rýchlosti), iné - špecifikujte.</t>
  </si>
  <si>
    <t xml:space="preserve">Hlavné ciele projektu - kvantifikované </t>
  </si>
  <si>
    <t>Hlavné ciele projektu - nekvantifikované</t>
  </si>
  <si>
    <t>uviesť ak sú merateľné ciele, ukazovatele projektu zo ŽONFP, stanovené/ deklarované hodnoty</t>
  </si>
  <si>
    <r>
      <t>dĺžka hlavnej trasy</t>
    </r>
    <r>
      <rPr>
        <sz val="11"/>
        <color rgb="FF7030A0"/>
        <rFont val="Arial"/>
        <family val="2"/>
        <charset val="238"/>
      </rPr>
      <t xml:space="preserve"> </t>
    </r>
    <r>
      <rPr>
        <sz val="11"/>
        <color theme="1"/>
        <rFont val="Arial"/>
        <family val="2"/>
        <charset val="238"/>
      </rPr>
      <t>- vzdialenosť staničení začiatku a konca úseku</t>
    </r>
  </si>
  <si>
    <t>napr. vetvy križovatiek, nadjazdy, mosty, trvalé prístupové cesty, preložky alebo rekonštrukcie iných ciest</t>
  </si>
  <si>
    <t>Podiely dĺžok úseku v novej trase (nové cesty, preložky) a v pôvodnej trase</t>
  </si>
  <si>
    <t>nová trasa : pôvodná trasa napr. 40% : 60%</t>
  </si>
  <si>
    <t>podľa návrhu dopravného značenia, pre oba smery samostatne (môže byť výrazný rozdiel); stačí uviesť približne, napr. jednoduchým zlomkom alebo rozpätím  (aj pri D/RC)</t>
  </si>
  <si>
    <t>Počet mostov v hlavnej trase / mimo trasy (nadjazdy, vetvy križovatiek)</t>
  </si>
  <si>
    <t>Dĺžka mostov v hlavnej trase a jej podiel z celkovej dĺžky úseku</t>
  </si>
  <si>
    <t>Dĺžka mostov mimo hlavnej trasy (nadjazdy, vetvy križovatiek)</t>
  </si>
  <si>
    <t>Počet nových mostov / rekonštruovaných mostov</t>
  </si>
  <si>
    <t xml:space="preserve"> m</t>
  </si>
  <si>
    <t>spolu za všetky mosty</t>
  </si>
  <si>
    <t xml:space="preserve">Plocha nových mostov </t>
  </si>
  <si>
    <t xml:space="preserve">Plocha rekonštruovaných mostov </t>
  </si>
  <si>
    <t xml:space="preserve">Stavebno-technický stav mostov pred rekonštrukciou </t>
  </si>
  <si>
    <t xml:space="preserve">v I. fáze len pre projekty zamerané na mosty; príklad vyplnenia: uspokojivý - 3 ks, zlý - 7 ks, veľmi zlý - 6 ks, havarijný - 2 ks </t>
  </si>
  <si>
    <t>Stav vozoviek pred modernizáciou</t>
  </si>
  <si>
    <t xml:space="preserve">ak nie je k dispozícii v PD, stačí hrubý odhad na zlomky alebo %; príklad vyplnenia: vyhovujúci - 1/4, nevyhovujúci - 1/2, havarijný - 1/4, Netýka sa D/RC/žel. tratí </t>
  </si>
  <si>
    <t xml:space="preserve">Nové zvodidlá - dĺžka </t>
  </si>
  <si>
    <t>Netýka sa D/RC/žel. tratí</t>
  </si>
  <si>
    <t>Dĺžka železničných koľají (v novej trase)</t>
  </si>
  <si>
    <t>Dĺžka  železničných koľají (v pôvodnej trase)</t>
  </si>
  <si>
    <t>Počet nadjazdov a podjazdov ponad železnicu/diaľnicu</t>
  </si>
  <si>
    <r>
      <t>Počet, názvy a staničenia v projekte realizovaných MÚK</t>
    </r>
    <r>
      <rPr>
        <sz val="14"/>
        <color theme="1"/>
        <rFont val="Arial"/>
        <family val="2"/>
        <charset val="238"/>
      </rPr>
      <t>, orientačný popis polohy</t>
    </r>
  </si>
  <si>
    <t>Popis (dočasného) napojenia na existujúcu cestu do realizácie nadväzujúcich úsekov</t>
  </si>
  <si>
    <t>pre D a RC, slovne, optimálne aj s linkom na mapové zobrazenie napojenia na ex. cestu</t>
  </si>
  <si>
    <t>Kapacita stojanov pre uzamykateľné parkovanie bicyklov (na staniciach, zastávkach a termináloch VOD) - spolu/ z toho krytých prístreškom</t>
  </si>
  <si>
    <t>týka sa iba ŽSR a iných prijímateľov v oblasti VOD (mestá)</t>
  </si>
  <si>
    <t xml:space="preserve">Dosiahnutý stupeň prípravy - prevzatej projektovej dokumentácie </t>
  </si>
  <si>
    <t xml:space="preserve"> DSZ, DUR, DSP, DRS, nie DVZ ani DP; uviesť aj odkedy - mesiac a rok prevzatia zatiaľ najvyššieho stupňa PD; napríklad: DRS od 06/2017</t>
  </si>
  <si>
    <t xml:space="preserve">ZS EIA, ÚR, SP, predčasné užívanie, trvalé užívanie, uviesť aj dátum (aspoň mesiac a rok) nadobudnutia právoplatnosti, napríklad: územné rozhodnutie od 11/2016 </t>
  </si>
  <si>
    <t>týka sa projektov vo fáze prípravy; uviesť aj link na zmluvu v CRZ (ak ide o staršiu stále živú zmluvu nezverejnenú v CRZ, uviesť odkedy platí; príklad vyplnenia: DSP - 09/2018, DRS - do 180 dní od vyzvania, DP -  90 dní od vyzvania</t>
  </si>
  <si>
    <t>Zostávajúce ešte neobstarané stupne prípravy projektovej dokumentácie, plánované termíny ich VO a odhadované lehoty (aspoň roky) ich dosiahnutia</t>
  </si>
  <si>
    <t xml:space="preserve">Stav majetkovo-právneho vysporiadania - zazmluvnené %/  vykúpené % </t>
  </si>
  <si>
    <t xml:space="preserve">zazmluvnené vrátane zmlúv o budúcej zmluve (MPV pre stavebné povolenie), vykúpené = už uhradené a prevedené </t>
  </si>
  <si>
    <t>Za projekty v príprave uviesť aktuálny predpoklad z plánu prípravy, napríklad: stavebné povolenie - 12/2018, súťaž - 06/2019</t>
  </si>
  <si>
    <r>
      <rPr>
        <sz val="14"/>
        <color theme="1"/>
        <rFont val="Arial"/>
        <family val="2"/>
        <charset val="238"/>
      </rPr>
      <t>Predpokladané te</t>
    </r>
    <r>
      <rPr>
        <sz val="14"/>
        <rFont val="Arial"/>
        <family val="2"/>
        <charset val="238"/>
      </rPr>
      <t>rmíny získania stavebného povolenia a začatia VO na zhotoviteľa stavebných prác</t>
    </r>
  </si>
  <si>
    <t>Skrátenie trasy pre podstatnú časť riešenej dopravy vďaka projektu</t>
  </si>
  <si>
    <t>43.</t>
  </si>
  <si>
    <t>Predpokladaná zmena denného počtu vozidiel na najviac preťaženom úseku v meste/obci</t>
  </si>
  <si>
    <t>z CBA resp. z jej vstupov - uviesť časový údaj na jednu jazdu, za ŽSR uviesť samostatne pre R a Os</t>
  </si>
  <si>
    <t>uviesť časový údaj na jednu jazdu po novej/modernizovanej ceste alebo trati</t>
  </si>
  <si>
    <t>kumulatívne časové úspory všetkých vozidiel počas vyhodnocovaného obdobia</t>
  </si>
  <si>
    <t>pre cesty, prognózu uviesť za vozidlá celkom i za vozidlá &gt;3,5t (resp. v členení dostupnom v CBA), a to aspoň za 2 obdobia - po uvedení do užívania a o 10 rokov neskôr (napr. r. 2020 a 2030)</t>
  </si>
  <si>
    <t xml:space="preserve">pre cesty, za úseky, ktoré má projekt odľahčiť alebo modernizovať; uviesť čísla dotknutých sčítacích úsekov a posledné dostupné PDI (napr. z CSD 2015), a to spolu (S) a za nákladné (T); ak je na riešenom úseku cesty viac sčítacích úsekov, stačí uviesť interval PDI, teda údaje za najmenej a najviac zaťažený sčítací úsek (napr. 8 600 - 16 400 vozidiel denne). </t>
  </si>
  <si>
    <t>pre ŽSR, uviesť denný počet vlakov (ročný priemer) spolu aj v členení na R/ Os/ Nákladné vlaky; uviesť aj rok, za ktorý sú údaje uvedené</t>
  </si>
  <si>
    <t>pre ŽSR, obdobne ako vyššie, prognózu uviesť za viac období (napr. r. 2020, 2030, 2040)</t>
  </si>
  <si>
    <t>Plánované ročné využitie vlakových súprav spolu</t>
  </si>
  <si>
    <t>pre ZSSK, z CBA, odjazdené vlkm (km odjazdené zdvojenou súpravou započítané iba raz)</t>
  </si>
  <si>
    <t>pre ZSSK, z CBA, priemerný ročný beh jednotlivých vozidiel</t>
  </si>
  <si>
    <t>Trate, na ktorých sa plánuje nasadzovanie obstarávaných vlakových súprav</t>
  </si>
  <si>
    <t>pre ZSSK, ide o trate, na ktorých nové vlakové súpravy obslúžia viac ako 50% výkonov, ak menej, tak uviesť aj percento nových vlakov na trati</t>
  </si>
  <si>
    <t>pre ZSSK, uviesť pre jednotlivé trate alebo pre skupiny tratí, pre ktoré sú určené konkrétne počty vozidiel (napr. v prípade DMJ ide o 4 skupiny tratí)</t>
  </si>
  <si>
    <t>pre ZSSK, po odrátaní rezervy na plánované a neplánované opravy, ako aj dní, keď je vozidlo prevádzkyschopné ale tvorí zálohu a nejazdí;  údaj nepočíta s nepredvídateľnými udalosťami ako sú napríklad nehodové udalosti a iné udalosti vzniknuté z titulu vyššej moci</t>
  </si>
  <si>
    <t>pre ZSSK, rozdiel medzi rastovými faktormi pre variant s projektom a pre nulový stav, a to za prevádzkové náklady bez odpisov, bez nákladov na dopravnú cestu a personál</t>
  </si>
  <si>
    <t xml:space="preserve">pre ZSSK, rozdiel počtu cestujúcich s projektom a bez projektu </t>
  </si>
  <si>
    <t xml:space="preserve"> napr. rast výnosov z mýta pre NV, predpoklad zavedenia mýta pre osobné vozidlá, výnosy z platieb za železničnú dopravnú cestu od osobných / nákladných dopravcov, prípadne úspory prevádzkových nákladov a údržby pri železničných projektoch;    uveďte podiely hlavných výnosov z celkových kalkulovaných fin. výnosov projektu, začnite najvýznamnejším</t>
  </si>
  <si>
    <t>úspora času, úspora PHM ... podiely hlavných prínosov z celk. kalkulovaných prínosov, začnite najvýznamnejším)</t>
  </si>
  <si>
    <t>Celkový súčet nákladov - projektová príprava, pozemky, príprava, výstavba, dozory (z toho rezerva: - uviesť samostatne) Spolu za všetky fázy.</t>
  </si>
  <si>
    <r>
      <t xml:space="preserve">Predpokladané stavebné náklady, </t>
    </r>
    <r>
      <rPr>
        <sz val="14"/>
        <rFont val="Arial"/>
        <family val="2"/>
        <charset val="238"/>
      </rPr>
      <t xml:space="preserve"> bez rezervy na nepredvídateľné výdavky </t>
    </r>
  </si>
  <si>
    <r>
      <t xml:space="preserve">    z toho náklady na </t>
    </r>
    <r>
      <rPr>
        <sz val="14"/>
        <rFont val="Arial"/>
        <family val="2"/>
        <charset val="238"/>
      </rPr>
      <t>objekty obsluhujúce dlhšiu časť koridoru, nielen samotný úsek</t>
    </r>
  </si>
  <si>
    <t xml:space="preserve"> uviesť dátum k akému bol údaj aktualizovaný, napr. do 30. 6. 2018, optimálne aj konkretizovať významné naviac práce &gt;1% zmluvnej ceny  - vyskúšať jeden projekt rozobrať na pokyny na zmenu, podľa prácnosti si vyhodnotíme ďalšie kroky</t>
  </si>
  <si>
    <t>Vysúťažená a zazmluvnená cena za stavebný dozor</t>
  </si>
  <si>
    <t>aj prípadných predchádzajúcich VO, ktoré boli zrušené</t>
  </si>
  <si>
    <t>Predpokladaná hodnota zákazky a rozpätie cien z ponúk uchádzačov, ktorí predložili ponuky</t>
  </si>
  <si>
    <t>102.</t>
  </si>
  <si>
    <t>103.</t>
  </si>
  <si>
    <t>z celkových investičných nákladov, odhadované % zdrojov EÚ, zdrojov ŠR a iných zdrojov - špecifikujte, nie z tzv. oprávnených výdavkov (85:15%) ale uviesť podiely jednotlivých zdrojov na krytí celkových výdavkov projektu</t>
  </si>
  <si>
    <t>relevantné až po podpise zmluvy o NFP, - sumy a % zdrojov EÚ, spolufinancovania, ostatných zdrojov ŠR, príp. iných zdrojov z celkových zdrojov potrebných na realizáciu projektu, nielen z tzv. oprávnených výdavkov;  ak ide o fázovaný projekt, uviesť za 2. fázu aj za celý projekt</t>
  </si>
  <si>
    <t xml:space="preserve">link z enviroportálu, ak tam správa (staršia) nie je zverejnená, uviesť iný link na miesto zverejnenia (napr. na stránke MDV alebo prijímateľa) </t>
  </si>
  <si>
    <t>z najvyššej dostupnej projektovej dokumentácie pre konkrétny úsek resp. z CBA - zverejniť na webovom sídle prijímateľa alebo MDV a uviesť link</t>
  </si>
  <si>
    <t>z CBA, ak ešte nie je, tak z najvyššej dostupnej PD - zverejniť na webovom sídle prijímateľa alebo MDV a uviesť link</t>
  </si>
  <si>
    <t>celková situácia stavby + pozdĺžny profil -  zverejniť na webovo sídle prijímateľa alebo MDV a uviesť link</t>
  </si>
  <si>
    <t>vlaky/24h (ideálne aj osoby/24h)</t>
  </si>
  <si>
    <r>
      <t xml:space="preserve">pre ZSSK, očakávaný </t>
    </r>
    <r>
      <rPr>
        <sz val="14"/>
        <rFont val="Arial"/>
        <family val="2"/>
        <charset val="238"/>
      </rPr>
      <t>správkový</t>
    </r>
    <r>
      <rPr>
        <sz val="14"/>
        <color theme="1"/>
        <rFont val="Arial"/>
        <family val="2"/>
        <charset val="238"/>
      </rPr>
      <t xml:space="preserve"> stav</t>
    </r>
  </si>
  <si>
    <r>
      <t>Aké iné varianty/ možnosti riešenia dopravného problému boli v príprave (napr. v EIA, v ŠtRe alebo v inej štúdii) posúdené. Stručne, v odrážkach popísať, čo sa v príprave zhodnotilo, napr.: - multimodálne posúdenie (možnosti zatraktívnenia iného módu dopravy), - vylepšenia existujúcej cesty/infraštruktúry, - rôzne návrhové kategórie novej cesty/trate, - rôzne nákladné varianty cesty/trate v rovnakej (vopred stanovenej) návrhovej kategórii</t>
    </r>
    <r>
      <rPr>
        <sz val="11"/>
        <color theme="1"/>
        <rFont val="Arial"/>
        <family val="2"/>
        <charset val="238"/>
      </rPr>
      <t>.</t>
    </r>
  </si>
  <si>
    <t>Zemné práce - výkopy a výruby spolu</t>
  </si>
  <si>
    <r>
      <t>Očakávaná úspor</t>
    </r>
    <r>
      <rPr>
        <sz val="14"/>
        <color theme="1"/>
        <rFont val="Arial"/>
        <family val="2"/>
        <charset val="238"/>
      </rPr>
      <t>a času</t>
    </r>
    <r>
      <rPr>
        <sz val="14"/>
        <rFont val="Arial"/>
        <family val="2"/>
        <charset val="238"/>
      </rPr>
      <t xml:space="preserve"> pre osobné vozidlá/ vlaky osobnej doprav</t>
    </r>
    <r>
      <rPr>
        <sz val="14"/>
        <color theme="1" tint="0.499984740745262"/>
        <rFont val="Arial"/>
        <family val="2"/>
        <charset val="238"/>
      </rPr>
      <t xml:space="preserve"> </t>
    </r>
    <r>
      <rPr>
        <sz val="11"/>
        <color theme="1"/>
        <rFont val="Calibri"/>
        <family val="2"/>
        <charset val="238"/>
        <scheme val="minor"/>
      </rPr>
      <t/>
    </r>
  </si>
  <si>
    <t>Očakávaná úspora času pre nákladné vozidlá/ vlaky nákladnej dopravy</t>
  </si>
  <si>
    <r>
      <rPr>
        <sz val="14"/>
        <color theme="1"/>
        <rFont val="Arial"/>
        <family val="2"/>
        <charset val="238"/>
      </rPr>
      <t>Ocenenie úspor času za 30 rokov</t>
    </r>
    <r>
      <rPr>
        <sz val="14"/>
        <color rgb="FF7030A0"/>
        <rFont val="Arial"/>
        <family val="2"/>
        <charset val="238"/>
      </rPr>
      <t xml:space="preserve">
</t>
    </r>
  </si>
  <si>
    <t>Doterajšia intenzita vlakovej dopravy a jej skladba (R/ Os/ Nákladné vlaky)</t>
  </si>
  <si>
    <t>Plánovaný ročný beh na 1 vlakovú súpravu</t>
  </si>
  <si>
    <t xml:space="preserve">Plánovaný denný beh vlakových súprav na tratiach určenia (nasadenia) </t>
  </si>
  <si>
    <t>Plánované priemerné ročné využitie 1 vlakovej súpravy</t>
  </si>
  <si>
    <t>Očakávané % vlakových súprav mimo prevádzky (ročný priemer)</t>
  </si>
  <si>
    <t>Očakávaná zmena prevádzkových nákladov spôsobená využívaním nových vlakových súprav</t>
  </si>
  <si>
    <t>počet osôb/rok</t>
  </si>
  <si>
    <t xml:space="preserve">Počet prepravených cestujúcich vo verejnej železničnej doprave na región </t>
  </si>
  <si>
    <t>ks vozidlo</t>
  </si>
  <si>
    <t xml:space="preserve">
nerelevantné</t>
  </si>
  <si>
    <t xml:space="preserve">nerelevantné 
</t>
  </si>
  <si>
    <t xml:space="preserve">nerelevantné
 </t>
  </si>
  <si>
    <t xml:space="preserve">  </t>
  </si>
  <si>
    <t>link, ak dodatky a pokyny na zmenu nie sú v CRZ uvedené pri pôvodnej zmluve, uviesť všetky relevantné linky</t>
  </si>
  <si>
    <t>Ako uplatnenie opcie v pôvodnom verejnom obstarávaní</t>
  </si>
  <si>
    <t>DPB, a.s.</t>
  </si>
  <si>
    <t xml:space="preserve">Verejná súťaž </t>
  </si>
  <si>
    <t xml:space="preserve">nerelevantné
</t>
  </si>
  <si>
    <t>https://bratislava.sk/sk/uzemny-generel-dopravy
https://bratislava.blob.core.windows.net/media/Default/Dokumenty/Str%C3%A1nky/Koncepcia%20rozvoja%20MHD%202013-2025.pdf</t>
  </si>
  <si>
    <t>Počet predložených ponúk: 3</t>
  </si>
  <si>
    <t xml:space="preserve">Modernizácia údržbovej základne - 3. etapa, vozovňa Krasňany - stavebné práce
</t>
  </si>
  <si>
    <t>Komplexná rekonštrukcia hál pre údržbu vozidlového parku DPB a tiež rekonštrukcia a predĺženie krytého odstavného koľajiska.</t>
  </si>
  <si>
    <t>Údržbová základňa v Krasňanoch je lokalizovaná v mestskej časti Bratislava – Rača. V súčasnosti sú v depe umiestnené objekty pre údržbu a opravu vozidiel električiek a autobusov. Hlavný vstup do areálu je orientovaný z ulice Račianska. V súčasnosti sú v depe umiestnené objekty pre údržbu a opravu vozidiel električiek a autobusov. Objekty sú komunikačne prepojené vnútroareálovými spevnenými asfaltovo-betónovými komunikáciami a areálovým koľajiskom pre električky. Zásobovanie areálu energiami je zabezpečené z verejných zdrojov pomocou samostatných prípojok na verejné inžinierske siete. Nachádzajú sa tu potrebné zázemia pre zabezpečenie údržby vozidiel mestskej hromadnej dopravy. Dispozícia vozovne je riešená ako kompaktný uzavretý areál so združeným hlavným vstupom cez vstupnú vrátnicu. Z nej je možný plynulý prejazd vozidiel celým areálom až do požadovaných objektov. Vstupná časť uzavretého komplexu objektov obsahuje výškový administratívny objekt. Ostatné objekty sú riešené ako jednopodlažné haly železobetónovej konštrukcie a murovanými obvodovými a výplňovými stenami. Vnútroareálové komunikácie pozostávajú z električkového koľajiska vybaveného trakčným vedením a zo spevnených komunikácií pre automobilovú dopravu v rámci areálu. Trolejové vedenie v tomto areáli nie je realizované.</t>
  </si>
  <si>
    <t>Hlavné nedostatky, ktoré je potrebné v údržbovej základni v Krasňanoch vyriešiť, resp. aktivity, ktoré budú realizované: 
• Odstránenie jestvujúcich nevyužívaných objektov, tak aby sa dobudovali objekty, ktoré sú potrebné na vykonávanie údržby 
• Modernizácia existujúcich, príp. výstavba nových objektov, kde sa umiestni nová technológia 
• Úprava príp. výstavba koľajísk vrátane zabezpečovacích zariadení 
• Úprava príp. výstavba spevnených plôch 
• Výber nových technologických zariadení 
• Zabezpečenie silno prúdových a slaboprúdových elektrických rozvodov 
• Riešenie zásobovania vodou, plynom a odkanalizovanie plôch</t>
  </si>
  <si>
    <t>Počet realizovaných dokumentácií, analýz, štúdií a správ v súvislosti s prípravou, implementáciou, monitorovaním a hodnotením projektu, cieľová hodnota:1
Počet vybudovaných a modernizovaných technických základní na opravu a údržbu vozového parku dráhovej MHD, cieľová hodnota: 1</t>
  </si>
  <si>
    <t>https://dpb.sk/sk/modernizacia-udrzbovej-zakladne-3-etapa-vozovna-krasnany-stavebne-prace</t>
  </si>
  <si>
    <t>https://dpba.blob.core.windows.net/media/Default/Dokumenty/EIA_PP.pdf</t>
  </si>
  <si>
    <t>1. bez investície
- zastaraná údržbová infraštruktúra
- investícia do údržby z vlastných zdrojov, resp. z účelových dotácií hlavného mesta
- bez možnosti obnovy parku vozidiel MHD
- zvyšovanie priemerného  veku prevádzkovaných dopravných prostriedkov, znižovanie kvality a atraktivity poskytovaných prepravných služieb s negatívnym dopadom na dopyt a realizované dopravné výkony
- pokles počtu cestujúcich 
- zhoršenie konkurenčnej pozície na trhu 
- odklon od MHD a preferencia IAD 
2. minimálna investícia
- plánované obstaranie nových moderných vozidiel financovaných z EŠIF
- pokročilá údržba nových typov električiek prostredníctvom externého subjektu, tzv. outsorcing
3. s investíciou
- modernizácia a dobudovanie údržbovej základne
- dlhodobá a udržateľná prevádzka kvalitných moderných dráhových vozidiel
- zefektívnenie a zvýšenie kvality poskytovaných služieb v rámci električkovej a trolejbusovej dopravy
- zatraktívnenie bratislavského integrovaného dopravného systému ako celku
- zvýšenie energetickej efektívnosti údržbovej základne
- vďaka očakávanému (nevyčíslenému) prevedeniu časti dopravy z IAD a z autobusov zníženie produkcie emisií jedovatých látok a skleníkových plynov do ovzdušia 
- rastúci záujem verejnosti a rast počtu cestujúcich – presun cestujúcich z iných IAD a autobusov
- posilnenie konkurenčnej pozície MHD na trhu osobnej prepravy v Bratislave 
- vyššia spoľahlivosť
- zvýšenie kapacity nosného systému MHD
Iné varianty neboli posudzované.</t>
  </si>
  <si>
    <t>DSP od 06/2022</t>
  </si>
  <si>
    <t xml:space="preserve">stavebné povolenie, 2x BSK právoplatné od 04/2023, 2x MČ Rača právoplatné od 06/2023 </t>
  </si>
  <si>
    <t>uzatvorené zmluvy o budúcej zmluve o zriadení vecného bremena na prípojky NN a VN pre meniareň na pozemkoch vo vlastníctve Hl. mesta</t>
  </si>
  <si>
    <t>Diskontované IN = 56 228 494 EUR
Diskontované PN = - 30 124 050 EUR</t>
  </si>
  <si>
    <t xml:space="preserve"> - finančná čistá súčasná hodnota investície  (FRR_C):  - 18 155 275 EUR
 - finančná čistá súčasná hodnota kapitálu  (FNPV_K): 28 784 395 EUR</t>
  </si>
  <si>
    <t xml:space="preserve"> - finančná čistá súčasná hodnota investície  (FNPV_C): - 18 155 275 EUR
 </t>
  </si>
  <si>
    <t>8 500 532 EUR</t>
  </si>
  <si>
    <t xml:space="preserve">Predpokladané CIN = 64 199 559 EUR </t>
  </si>
  <si>
    <t>58 477 634 EUR</t>
  </si>
  <si>
    <t>201 800 EUR</t>
  </si>
  <si>
    <t>12 mesiacov</t>
  </si>
  <si>
    <t>Oprávnené výdavky: 63 108 992,94 EUR
EÚ (85%): 53 642 643,99 EUR
ŠR (10%): 6 310 899,29 EUR
vlastné spolufinancovanie (5%): 3 155 449,65 EUR</t>
  </si>
  <si>
    <t xml:space="preserve">Začiatok realizácie aktivity:
- hlavné aktivity: 09/2022
- podporné aktivity: 07/2023
</t>
  </si>
  <si>
    <t xml:space="preserve">Plánované ukončenie realizácie aktivity:
- hlavné aktivity: 06/2024
- podporné aktivity: 12/2023
</t>
  </si>
  <si>
    <t>Hlavným cieľom projektu je prostredníctvom modernizácie a doplnenia existujúcej údržbovej základne, ktorá v súčasnosti nie je dostatočne technicky a kapacitne vybavená na údržbu a opravy nových dopravných prostriedkov, zabezpečiť podmienky pre opravy a údržbu moderných dráhových vozidiel a sekundárne prispieť k zatraktívneniu bratislavského integrovaného dopravného systému ako celku s cieľom pozitívneho vplyvu na deľbu prepravnej práce v prospech ekologicky priaznivých dopravných módov.
Dobudovanie a modernizácia údržbovej základne DPB v synergii s obnovou vozidlového parku električiek prispeje aj k niektorým míľnikom stanovených v kľúčových strategických dokumentoch Európskej únie súvisiacich so znížením produkcie CO2, klimatickými zmenami a uhlíkovou neutralitou a to z dôvodov vytvárania moderného, kapacitného, inteligentného systému verejnej dopravy atraktívneho pre obyvateľov.</t>
  </si>
  <si>
    <t>pôvodná: 27.01.2023
posunutá: 10.02.2023; 15.02.2023; 17.03.2023; 20.03.2023; 28.03.2023</t>
  </si>
  <si>
    <t xml:space="preserve">
46 dní odo dňa Oznámenia o vyhlásení VO (od 12.12.2022 do 27.01.2023)
60 dní (od 12.12.2022 do 10.02.2023)
65 dní (od 12.12.2022 do 15.02.2023)
95 dní (od 12.12.2022 do 17.03.2023)
98 dní (od 12.12.2022 do 20.03.2023)
106 dní (od 12.12.2022 do 28.03.2023)
</t>
  </si>
  <si>
    <t>Cena
Relatívna váha: 100</t>
  </si>
  <si>
    <t>PHZ:  53 194 924,00 EUR bez DPH
najnižšia ponuka: 51 294 000,00 EUR bez DPH
najvyššia ponuka: 63 883 632,97 EUR bez DPH</t>
  </si>
  <si>
    <t>AVA-stav, s.r.o. - nesplnenie podmienky účasti</t>
  </si>
  <si>
    <t>od 28.03.2023 – ešte nie je ukončené</t>
  </si>
  <si>
    <t>27 dní
vylúčenie uchádzača 19.07.2023; rozhodnutie UVO 15.08.2023</t>
  </si>
  <si>
    <t>Zverejnenie Oznámenia o vyhlásení VO: 
- vo vestníku VO č. 267/2022 zo dňa 19.12.2022, č. 50511 - MST</t>
  </si>
  <si>
    <t xml:space="preserve"> Zverejnenie Oznámenia o vyhlásení VO: 
- vo vestníku VO č. 267/2022 zo dňa 19.12.2022, č. 50511 - MST:
https://www.uvo.gov.sk/vestnik-a-registre/vestnik/oznamenie/detail/586603?cHash=a246326bce496f2aad5107771ebf2a1a
- Správa o zákazke:
https://www.uvo.gov.sk/vyhladavanie/vyhladavanie-zakaziek/detail/454557?cHash=190fa11ee0e4da4dd0de9aff9c3db397
- Dokumenty zákazky:
https://www.uvo.gov.sk/vyhladavanie/vyhladavanie-zakaziek/dokumenty/454557?cHash=190fa11ee0e4da4dd0de9aff9c3db397</t>
  </si>
  <si>
    <t xml:space="preserve">V zmysle záverov Štátnej expertízy č. 9/2022 a jej indexácie a v zmysle CBA </t>
  </si>
  <si>
    <t>diskontovaná hodnota prínosov = 80 216 305 €</t>
  </si>
  <si>
    <t>1. úspora nákladov užívateľov na čas prepravy,
2. prínosy zo zvýšeného komfortu prepravy,
3. úspora nákladov na externality (zníženie produkcie emisií znečisťujúcich látok a skleníkových plynov).
Vzhľadom na charakter projektu sú monetizované benefity generované iba nepriamo, t. j. vplyvom synergického efektu vplývajúceho z obstarania nových dráhových vozidiel z EŠIF.</t>
  </si>
  <si>
    <t>Posledná aktualizácia: 18.08.2023</t>
  </si>
  <si>
    <t>vysúťažená ešte nezazmluvnená suma: 201 800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</si>
</sst>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0.000"/>
    <numFmt numFmtId="166" formatCode="#,##0\ [$€-1];[Red]\-#,##0\ [$€-1]"/>
    <numFmt numFmtId="171" formatCode="#,##0\ [$EUR]"/>
  </numFmts>
  <fonts count="26" x14ac:knownFonts="1">
    <font>
      <sz val="11"/>
      <color theme="1"/>
      <name val="Calibri"/>
      <family val="2"/>
      <charset val="238"/>
      <scheme val="minor"/>
    </font>
    <font>
      <sz val="11"/>
      <color theme="1"/>
      <name val="Calibri"/>
      <family val="2"/>
      <scheme val="minor"/>
    </font>
    <font>
      <sz val="11"/>
      <color theme="1"/>
      <name val="Arial"/>
      <family val="2"/>
      <charset val="238"/>
    </font>
    <font>
      <sz val="10"/>
      <color theme="1"/>
      <name val="Arial"/>
      <family val="2"/>
      <charset val="238"/>
    </font>
    <font>
      <sz val="10"/>
      <name val="Arial"/>
      <family val="2"/>
      <charset val="238"/>
    </font>
    <font>
      <b/>
      <sz val="10"/>
      <color theme="1"/>
      <name val="Arial"/>
      <family val="2"/>
      <charset val="238"/>
    </font>
    <font>
      <u/>
      <sz val="11"/>
      <color theme="10"/>
      <name val="Calibri"/>
      <family val="2"/>
      <charset val="238"/>
      <scheme val="minor"/>
    </font>
    <font>
      <sz val="11"/>
      <color theme="1"/>
      <name val="Calibri"/>
      <family val="2"/>
      <charset val="238"/>
      <scheme val="minor"/>
    </font>
    <font>
      <sz val="10"/>
      <color rgb="FFFF0000"/>
      <name val="Arial"/>
      <family val="2"/>
      <charset val="238"/>
    </font>
    <font>
      <strike/>
      <sz val="10"/>
      <color theme="1"/>
      <name val="Arial"/>
      <family val="2"/>
      <charset val="238"/>
    </font>
    <font>
      <sz val="14"/>
      <color theme="1"/>
      <name val="Arial"/>
      <family val="2"/>
      <charset val="238"/>
    </font>
    <font>
      <sz val="14"/>
      <name val="Arial"/>
      <family val="2"/>
      <charset val="238"/>
    </font>
    <font>
      <sz val="14"/>
      <color theme="1" tint="0.499984740745262"/>
      <name val="Arial"/>
      <family val="2"/>
      <charset val="238"/>
    </font>
    <font>
      <sz val="14"/>
      <color theme="1" tint="0.34998626667073579"/>
      <name val="Arial"/>
      <family val="2"/>
      <charset val="238"/>
    </font>
    <font>
      <sz val="11"/>
      <name val="Arial"/>
      <family val="2"/>
      <charset val="238"/>
    </font>
    <font>
      <u/>
      <sz val="11"/>
      <color theme="1"/>
      <name val="Arial"/>
      <family val="2"/>
      <charset val="238"/>
    </font>
    <font>
      <sz val="11"/>
      <color rgb="FFFF0000"/>
      <name val="Arial"/>
      <family val="2"/>
      <charset val="238"/>
    </font>
    <font>
      <sz val="12"/>
      <name val="Arial"/>
      <family val="2"/>
      <charset val="238"/>
    </font>
    <font>
      <sz val="11"/>
      <color theme="0"/>
      <name val="Arial"/>
      <family val="2"/>
      <charset val="238"/>
    </font>
    <font>
      <b/>
      <sz val="16"/>
      <color theme="1"/>
      <name val="Arial"/>
      <family val="2"/>
      <charset val="238"/>
    </font>
    <font>
      <sz val="11"/>
      <color rgb="FF7030A0"/>
      <name val="Arial"/>
      <family val="2"/>
      <charset val="238"/>
    </font>
    <font>
      <sz val="14"/>
      <color rgb="FF7030A0"/>
      <name val="Arial"/>
      <family val="2"/>
      <charset val="238"/>
    </font>
    <font>
      <sz val="10"/>
      <color rgb="FF7030A0"/>
      <name val="Arial"/>
      <family val="2"/>
      <charset val="238"/>
    </font>
    <font>
      <b/>
      <sz val="18"/>
      <color theme="1"/>
      <name val="Arial"/>
      <family val="2"/>
      <charset val="238"/>
    </font>
    <font>
      <sz val="16"/>
      <color theme="1"/>
      <name val="Arial"/>
      <family val="2"/>
      <charset val="238"/>
    </font>
    <font>
      <sz val="12"/>
      <color theme="1"/>
      <name val="Arial"/>
      <family val="2"/>
      <charset val="238"/>
    </font>
  </fonts>
  <fills count="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6" tint="0.39997558519241921"/>
        <bgColor indexed="64"/>
      </patternFill>
    </fill>
  </fills>
  <borders count="11">
    <border>
      <left/>
      <right/>
      <top/>
      <bottom/>
      <diagonal/>
    </border>
    <border>
      <left/>
      <right/>
      <top/>
      <bottom style="thin">
        <color auto="1"/>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style="medium">
        <color auto="1"/>
      </bottom>
      <diagonal/>
    </border>
    <border>
      <left style="thin">
        <color auto="1"/>
      </left>
      <right style="thin">
        <color auto="1"/>
      </right>
      <top style="medium">
        <color auto="1"/>
      </top>
      <bottom/>
      <diagonal/>
    </border>
    <border>
      <left/>
      <right style="thin">
        <color auto="1"/>
      </right>
      <top style="medium">
        <color auto="1"/>
      </top>
      <bottom/>
      <diagonal/>
    </border>
    <border>
      <left/>
      <right style="thin">
        <color auto="1"/>
      </right>
      <top/>
      <bottom style="medium">
        <color auto="1"/>
      </bottom>
      <diagonal/>
    </border>
    <border>
      <left/>
      <right/>
      <top style="thin">
        <color indexed="64"/>
      </top>
      <bottom/>
      <diagonal/>
    </border>
    <border>
      <left style="thin">
        <color auto="1"/>
      </left>
      <right style="thin">
        <color auto="1"/>
      </right>
      <top style="thin">
        <color auto="1"/>
      </top>
      <bottom/>
      <diagonal/>
    </border>
  </borders>
  <cellStyleXfs count="4">
    <xf numFmtId="0" fontId="0" fillId="0" borderId="0"/>
    <xf numFmtId="0" fontId="1" fillId="0" borderId="0"/>
    <xf numFmtId="0" fontId="6" fillId="0" borderId="0" applyNumberFormat="0" applyFill="0" applyBorder="0" applyAlignment="0" applyProtection="0"/>
    <xf numFmtId="164" fontId="7" fillId="0" borderId="0" applyFont="0" applyFill="0" applyBorder="0" applyAlignment="0" applyProtection="0"/>
  </cellStyleXfs>
  <cellXfs count="98">
    <xf numFmtId="0" fontId="0" fillId="0" borderId="0" xfId="0"/>
    <xf numFmtId="0" fontId="2" fillId="0" borderId="0" xfId="0" applyFont="1"/>
    <xf numFmtId="0" fontId="3" fillId="0" borderId="0" xfId="0" applyFont="1" applyAlignment="1">
      <alignment horizontal="center"/>
    </xf>
    <xf numFmtId="0" fontId="5" fillId="0" borderId="0" xfId="0" applyFont="1" applyAlignment="1">
      <alignment vertical="top" wrapText="1"/>
    </xf>
    <xf numFmtId="0" fontId="8" fillId="0" borderId="0" xfId="0" applyFont="1"/>
    <xf numFmtId="0" fontId="2" fillId="0" borderId="0" xfId="0" applyFont="1" applyAlignment="1">
      <alignment horizontal="center"/>
    </xf>
    <xf numFmtId="0" fontId="2" fillId="0" borderId="0" xfId="0" applyFont="1" applyAlignment="1">
      <alignment vertical="top" wrapText="1"/>
    </xf>
    <xf numFmtId="0" fontId="2" fillId="0" borderId="0" xfId="0" applyFont="1" applyAlignment="1">
      <alignment horizontal="center" wrapText="1"/>
    </xf>
    <xf numFmtId="0" fontId="2" fillId="0" borderId="1" xfId="0" applyFont="1" applyBorder="1"/>
    <xf numFmtId="0" fontId="2" fillId="0" borderId="2" xfId="0" applyFont="1" applyBorder="1"/>
    <xf numFmtId="0" fontId="15" fillId="0" borderId="0" xfId="0" applyFont="1" applyAlignment="1">
      <alignment horizontal="center"/>
    </xf>
    <xf numFmtId="0" fontId="15" fillId="0" borderId="0" xfId="0" applyFont="1"/>
    <xf numFmtId="0" fontId="2" fillId="0" borderId="0" xfId="0" applyFont="1" applyAlignment="1">
      <alignment horizontal="center" vertical="center"/>
    </xf>
    <xf numFmtId="0" fontId="16" fillId="0" borderId="3" xfId="0" applyFont="1" applyBorder="1" applyAlignment="1">
      <alignment horizontal="center" vertical="top" wrapText="1"/>
    </xf>
    <xf numFmtId="14" fontId="2" fillId="0" borderId="0" xfId="0" applyNumberFormat="1" applyFont="1" applyAlignment="1">
      <alignment horizontal="center"/>
    </xf>
    <xf numFmtId="0" fontId="16" fillId="0" borderId="1" xfId="0" applyFont="1" applyBorder="1" applyAlignment="1">
      <alignment horizontal="center"/>
    </xf>
    <xf numFmtId="0" fontId="16" fillId="0" borderId="1" xfId="0" applyFont="1" applyBorder="1"/>
    <xf numFmtId="0" fontId="14" fillId="0" borderId="3" xfId="0" applyFont="1" applyBorder="1" applyAlignment="1">
      <alignment horizontal="center" vertical="top" wrapText="1"/>
    </xf>
    <xf numFmtId="0" fontId="14" fillId="2" borderId="3" xfId="0" applyFont="1" applyFill="1" applyBorder="1" applyAlignment="1">
      <alignment horizontal="center" vertical="top" wrapText="1"/>
    </xf>
    <xf numFmtId="0" fontId="16" fillId="2" borderId="3"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0" borderId="3" xfId="0" applyFont="1" applyBorder="1" applyAlignment="1">
      <alignment horizontal="center" vertical="top" wrapText="1"/>
    </xf>
    <xf numFmtId="0" fontId="16" fillId="0" borderId="0" xfId="0" applyFont="1" applyAlignment="1">
      <alignment horizontal="center"/>
    </xf>
    <xf numFmtId="0" fontId="16" fillId="0" borderId="0" xfId="0" applyFont="1"/>
    <xf numFmtId="0" fontId="3" fillId="0" borderId="3" xfId="0" applyFont="1" applyBorder="1" applyAlignment="1">
      <alignment horizontal="center" vertical="top" wrapText="1"/>
    </xf>
    <xf numFmtId="0" fontId="18" fillId="2" borderId="3" xfId="0" applyFont="1" applyFill="1" applyBorder="1" applyAlignment="1">
      <alignment horizontal="center" vertical="top" wrapText="1"/>
    </xf>
    <xf numFmtId="0" fontId="2" fillId="0" borderId="0" xfId="0" applyFont="1" applyAlignment="1">
      <alignment vertical="center" wrapText="1"/>
    </xf>
    <xf numFmtId="0" fontId="10" fillId="0" borderId="3" xfId="0" applyFont="1" applyBorder="1" applyAlignment="1">
      <alignment horizontal="center" vertical="top" wrapText="1"/>
    </xf>
    <xf numFmtId="0" fontId="5" fillId="0" borderId="0" xfId="0" applyFont="1" applyAlignment="1">
      <alignment horizontal="left" wrapText="1"/>
    </xf>
    <xf numFmtId="0" fontId="3" fillId="0" borderId="9" xfId="0" applyFont="1" applyBorder="1" applyAlignment="1">
      <alignment horizontal="center"/>
    </xf>
    <xf numFmtId="0" fontId="2" fillId="0" borderId="0" xfId="0" applyFont="1" applyAlignment="1">
      <alignment horizontal="center" vertical="center" wrapText="1"/>
    </xf>
    <xf numFmtId="0" fontId="3" fillId="0" borderId="3" xfId="0" applyFont="1" applyBorder="1" applyAlignment="1">
      <alignment horizontal="center" vertical="top"/>
    </xf>
    <xf numFmtId="0" fontId="4" fillId="2" borderId="3" xfId="0" applyFont="1" applyFill="1" applyBorder="1" applyAlignment="1">
      <alignment horizontal="center" vertical="top" wrapText="1"/>
    </xf>
    <xf numFmtId="0" fontId="4" fillId="0" borderId="3" xfId="0" applyFont="1" applyBorder="1" applyAlignment="1">
      <alignment horizontal="center" vertical="top"/>
    </xf>
    <xf numFmtId="0" fontId="9" fillId="0" borderId="3" xfId="0" applyFont="1" applyBorder="1" applyAlignment="1">
      <alignment horizontal="center" vertical="top"/>
    </xf>
    <xf numFmtId="0" fontId="8" fillId="0" borderId="3" xfId="0" applyFont="1" applyBorder="1" applyAlignment="1">
      <alignment horizontal="center" vertical="top"/>
    </xf>
    <xf numFmtId="0" fontId="11" fillId="0" borderId="3" xfId="0" applyFont="1" applyBorder="1" applyAlignment="1">
      <alignment horizontal="center" vertical="top" wrapText="1"/>
    </xf>
    <xf numFmtId="0" fontId="10" fillId="2" borderId="3" xfId="0" applyFont="1" applyFill="1" applyBorder="1" applyAlignment="1">
      <alignment horizontal="center" vertical="top" wrapText="1"/>
    </xf>
    <xf numFmtId="0" fontId="3" fillId="2" borderId="3" xfId="0" applyFont="1" applyFill="1" applyBorder="1" applyAlignment="1">
      <alignment horizontal="center" vertical="top" wrapText="1"/>
    </xf>
    <xf numFmtId="0" fontId="11" fillId="2" borderId="3" xfId="0" applyFont="1" applyFill="1" applyBorder="1" applyAlignment="1">
      <alignment horizontal="center" vertical="top" wrapText="1"/>
    </xf>
    <xf numFmtId="10" fontId="2" fillId="0" borderId="3" xfId="0" applyNumberFormat="1" applyFont="1" applyBorder="1" applyAlignment="1">
      <alignment horizontal="center" vertical="top" wrapText="1"/>
    </xf>
    <xf numFmtId="0" fontId="3" fillId="0" borderId="4" xfId="0" applyFont="1" applyBorder="1" applyAlignment="1">
      <alignment horizontal="center" vertical="top"/>
    </xf>
    <xf numFmtId="0" fontId="10" fillId="0" borderId="4" xfId="0" applyFont="1" applyBorder="1" applyAlignment="1">
      <alignment horizontal="center" vertical="top" wrapText="1"/>
    </xf>
    <xf numFmtId="0" fontId="2" fillId="0" borderId="4" xfId="0" applyFont="1" applyBorder="1" applyAlignment="1">
      <alignment horizontal="center" vertical="top" wrapText="1"/>
    </xf>
    <xf numFmtId="0" fontId="20" fillId="2" borderId="3" xfId="0" applyFont="1" applyFill="1" applyBorder="1" applyAlignment="1">
      <alignment horizontal="center" vertical="top" wrapText="1"/>
    </xf>
    <xf numFmtId="0" fontId="22" fillId="0" borderId="3" xfId="0" applyFont="1" applyBorder="1" applyAlignment="1">
      <alignment horizontal="center" vertical="top"/>
    </xf>
    <xf numFmtId="0" fontId="17" fillId="0" borderId="3" xfId="0" applyFont="1" applyBorder="1" applyAlignment="1">
      <alignment horizontal="center" vertical="top" wrapText="1"/>
    </xf>
    <xf numFmtId="10" fontId="20" fillId="0" borderId="3" xfId="0" applyNumberFormat="1" applyFont="1" applyBorder="1" applyAlignment="1">
      <alignment horizontal="center" vertical="top" wrapText="1"/>
    </xf>
    <xf numFmtId="0" fontId="23" fillId="4" borderId="3" xfId="0" applyFont="1" applyFill="1" applyBorder="1" applyAlignment="1">
      <alignment horizontal="left" vertical="center"/>
    </xf>
    <xf numFmtId="0" fontId="21" fillId="4" borderId="3" xfId="0" applyFont="1" applyFill="1" applyBorder="1" applyAlignment="1">
      <alignment horizontal="center" vertical="top" wrapText="1"/>
    </xf>
    <xf numFmtId="0" fontId="20" fillId="4" borderId="4" xfId="0" applyFont="1" applyFill="1" applyBorder="1" applyAlignment="1">
      <alignment horizontal="center" vertical="center" wrapText="1"/>
    </xf>
    <xf numFmtId="0" fontId="4" fillId="4" borderId="3" xfId="0" applyFont="1" applyFill="1" applyBorder="1" applyAlignment="1">
      <alignment horizontal="center" vertical="top" wrapText="1"/>
    </xf>
    <xf numFmtId="0" fontId="3" fillId="4" borderId="3" xfId="0" applyFont="1" applyFill="1" applyBorder="1" applyAlignment="1">
      <alignment horizontal="center" vertical="top" wrapText="1"/>
    </xf>
    <xf numFmtId="0" fontId="2" fillId="4" borderId="0" xfId="0" applyFont="1" applyFill="1" applyAlignment="1">
      <alignment horizontal="center"/>
    </xf>
    <xf numFmtId="0" fontId="2" fillId="4" borderId="0" xfId="0" applyFont="1" applyFill="1"/>
    <xf numFmtId="0" fontId="11" fillId="4" borderId="3" xfId="0" applyFont="1" applyFill="1" applyBorder="1" applyAlignment="1">
      <alignment horizontal="center" vertical="top" wrapText="1"/>
    </xf>
    <xf numFmtId="0" fontId="2" fillId="4" borderId="3" xfId="0" applyFont="1" applyFill="1" applyBorder="1" applyAlignment="1">
      <alignment horizontal="center" vertical="top" wrapText="1"/>
    </xf>
    <xf numFmtId="0" fontId="3" fillId="4" borderId="3" xfId="0" applyFont="1" applyFill="1" applyBorder="1" applyAlignment="1">
      <alignment horizontal="center" vertical="top"/>
    </xf>
    <xf numFmtId="0" fontId="20" fillId="4" borderId="3" xfId="0" applyFont="1" applyFill="1" applyBorder="1" applyAlignment="1">
      <alignment horizontal="center" vertical="top" wrapText="1"/>
    </xf>
    <xf numFmtId="0" fontId="9" fillId="4" borderId="3" xfId="0" applyFont="1" applyFill="1" applyBorder="1" applyAlignment="1">
      <alignment horizontal="center" vertical="top"/>
    </xf>
    <xf numFmtId="0" fontId="24" fillId="0" borderId="0" xfId="0" applyFont="1"/>
    <xf numFmtId="0" fontId="24" fillId="0" borderId="0" xfId="0" applyFont="1" applyAlignment="1">
      <alignment wrapText="1"/>
    </xf>
    <xf numFmtId="0" fontId="24" fillId="0" borderId="2" xfId="0" applyFont="1" applyBorder="1" applyAlignment="1">
      <alignment wrapText="1"/>
    </xf>
    <xf numFmtId="0" fontId="10" fillId="0" borderId="0" xfId="0" applyFont="1" applyAlignment="1">
      <alignment horizontal="center" vertical="top" wrapText="1"/>
    </xf>
    <xf numFmtId="0" fontId="25" fillId="2" borderId="3" xfId="0" applyFont="1" applyFill="1" applyBorder="1" applyAlignment="1">
      <alignment horizontal="center" vertical="top" wrapText="1"/>
    </xf>
    <xf numFmtId="0" fontId="2" fillId="2" borderId="4" xfId="0" applyFont="1" applyFill="1" applyBorder="1" applyAlignment="1">
      <alignment vertical="center" wrapText="1"/>
    </xf>
    <xf numFmtId="0" fontId="2" fillId="2" borderId="3" xfId="0" applyFont="1" applyFill="1" applyBorder="1" applyAlignment="1">
      <alignment vertical="center" wrapText="1"/>
    </xf>
    <xf numFmtId="0" fontId="25" fillId="0" borderId="0" xfId="0" applyFont="1" applyAlignment="1">
      <alignment horizontal="center" vertical="top" wrapText="1"/>
    </xf>
    <xf numFmtId="0" fontId="2" fillId="2" borderId="4" xfId="0" applyFont="1" applyFill="1" applyBorder="1" applyAlignment="1">
      <alignment horizontal="center" vertical="center" wrapText="1"/>
    </xf>
    <xf numFmtId="0" fontId="14" fillId="0" borderId="0" xfId="0" applyFont="1" applyAlignment="1">
      <alignment vertical="top" wrapText="1"/>
    </xf>
    <xf numFmtId="0" fontId="21" fillId="2" borderId="3" xfId="0" applyFont="1" applyFill="1" applyBorder="1" applyAlignment="1">
      <alignment horizontal="center" vertical="top" wrapText="1"/>
    </xf>
    <xf numFmtId="0" fontId="11" fillId="0" borderId="0" xfId="0" applyFont="1" applyAlignment="1">
      <alignment horizontal="center" vertical="top" wrapText="1"/>
    </xf>
    <xf numFmtId="0" fontId="6" fillId="0" borderId="0" xfId="2"/>
    <xf numFmtId="0" fontId="14" fillId="0" borderId="4" xfId="0" applyFont="1" applyBorder="1" applyAlignment="1">
      <alignment horizontal="left" vertical="center" wrapText="1"/>
    </xf>
    <xf numFmtId="0" fontId="14" fillId="0" borderId="3" xfId="0" applyFont="1" applyBorder="1" applyAlignment="1">
      <alignment horizontal="left" vertical="center" wrapText="1"/>
    </xf>
    <xf numFmtId="0" fontId="14" fillId="4" borderId="3" xfId="0" applyFont="1" applyFill="1" applyBorder="1" applyAlignment="1">
      <alignment horizontal="left" vertical="center" wrapText="1"/>
    </xf>
    <xf numFmtId="0" fontId="14" fillId="2" borderId="3" xfId="0" applyFont="1" applyFill="1" applyBorder="1" applyAlignment="1">
      <alignment horizontal="left" vertical="center" wrapText="1"/>
    </xf>
    <xf numFmtId="165" fontId="14" fillId="2" borderId="3" xfId="0" applyNumberFormat="1" applyFont="1" applyFill="1" applyBorder="1" applyAlignment="1">
      <alignment horizontal="left" vertical="center" wrapText="1"/>
    </xf>
    <xf numFmtId="0" fontId="2" fillId="2" borderId="10" xfId="0" applyFont="1" applyFill="1" applyBorder="1" applyAlignment="1">
      <alignment vertical="top" wrapText="1"/>
    </xf>
    <xf numFmtId="0" fontId="2" fillId="2" borderId="4" xfId="0" applyFont="1" applyFill="1" applyBorder="1" applyAlignment="1">
      <alignment vertical="top" wrapText="1"/>
    </xf>
    <xf numFmtId="0" fontId="19" fillId="3" borderId="7" xfId="0" applyFont="1" applyFill="1" applyBorder="1" applyAlignment="1">
      <alignment horizontal="center" vertical="top" wrapText="1"/>
    </xf>
    <xf numFmtId="0" fontId="19" fillId="3" borderId="8" xfId="0" applyFont="1" applyFill="1" applyBorder="1" applyAlignment="1">
      <alignment horizontal="center" vertical="top" wrapText="1"/>
    </xf>
    <xf numFmtId="0" fontId="5" fillId="0" borderId="0" xfId="0" applyFont="1" applyAlignment="1">
      <alignment horizontal="center" wrapText="1"/>
    </xf>
    <xf numFmtId="0" fontId="19" fillId="3" borderId="6" xfId="0" applyFont="1" applyFill="1" applyBorder="1" applyAlignment="1">
      <alignment horizontal="center" vertical="top" wrapText="1"/>
    </xf>
    <xf numFmtId="0" fontId="19" fillId="3" borderId="5" xfId="0" applyFont="1" applyFill="1" applyBorder="1" applyAlignment="1">
      <alignment horizontal="center" vertical="top" wrapText="1"/>
    </xf>
    <xf numFmtId="0" fontId="3" fillId="0" borderId="10" xfId="0" applyFont="1" applyBorder="1" applyAlignment="1">
      <alignment horizontal="center" vertical="top"/>
    </xf>
    <xf numFmtId="0" fontId="3" fillId="0" borderId="4" xfId="0" applyFont="1" applyBorder="1" applyAlignment="1">
      <alignment horizontal="center" vertical="top"/>
    </xf>
    <xf numFmtId="0" fontId="10" fillId="0" borderId="10" xfId="0" applyFont="1" applyBorder="1" applyAlignment="1">
      <alignment horizontal="center" vertical="top" wrapText="1"/>
    </xf>
    <xf numFmtId="0" fontId="10" fillId="0" borderId="4" xfId="0" applyFont="1" applyBorder="1" applyAlignment="1">
      <alignment horizontal="center" vertical="top" wrapText="1"/>
    </xf>
    <xf numFmtId="0" fontId="14" fillId="0" borderId="10"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4" fillId="0" borderId="3" xfId="0" applyFont="1" applyFill="1" applyBorder="1" applyAlignment="1">
      <alignment horizontal="left" vertical="center" wrapText="1"/>
    </xf>
    <xf numFmtId="9" fontId="14" fillId="0" borderId="3" xfId="0" applyNumberFormat="1" applyFont="1" applyFill="1" applyBorder="1" applyAlignment="1">
      <alignment horizontal="left" vertical="center" wrapText="1"/>
    </xf>
    <xf numFmtId="166" fontId="14" fillId="0" borderId="3" xfId="0" applyNumberFormat="1" applyFont="1" applyFill="1" applyBorder="1" applyAlignment="1">
      <alignment horizontal="left" vertical="center" wrapText="1"/>
    </xf>
    <xf numFmtId="10" fontId="14" fillId="0" borderId="3" xfId="0" applyNumberFormat="1" applyFont="1" applyFill="1" applyBorder="1" applyAlignment="1">
      <alignment horizontal="left" vertical="center" wrapText="1"/>
    </xf>
    <xf numFmtId="4" fontId="14" fillId="0" borderId="3" xfId="0" applyNumberFormat="1" applyFont="1" applyFill="1" applyBorder="1" applyAlignment="1">
      <alignment horizontal="left" vertical="center" wrapText="1"/>
    </xf>
    <xf numFmtId="14" fontId="14" fillId="0" borderId="3" xfId="0" applyNumberFormat="1" applyFont="1" applyFill="1" applyBorder="1" applyAlignment="1">
      <alignment horizontal="left" vertical="center" wrapText="1"/>
    </xf>
    <xf numFmtId="171" fontId="14" fillId="0" borderId="3" xfId="0" applyNumberFormat="1" applyFont="1" applyFill="1" applyBorder="1" applyAlignment="1">
      <alignment horizontal="left" vertical="center" wrapText="1"/>
    </xf>
  </cellXfs>
  <cellStyles count="4">
    <cellStyle name="Čiarka 2" xfId="3" xr:uid="{00000000-0005-0000-0000-000000000000}"/>
    <cellStyle name="Hypertextové prepojenie" xfId="2" builtinId="8"/>
    <cellStyle name="Normálna" xfId="0" builtinId="0"/>
    <cellStyle name="Normálna 2" xfId="1" xr:uid="{00000000-0005-0000-0000-000003000000}"/>
  </cellStyles>
  <dxfs count="0"/>
  <tableStyles count="0" defaultTableStyle="TableStyleMedium2" defaultPivotStyle="PivotStyleLight16"/>
  <colors>
    <mruColors>
      <color rgb="FFFFC4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J138"/>
  <sheetViews>
    <sheetView tabSelected="1" zoomScaleNormal="100" workbookViewId="0">
      <pane xSplit="1" ySplit="3" topLeftCell="B122" activePane="bottomRight" state="frozen"/>
      <selection pane="topRight" activeCell="B1" sqref="B1"/>
      <selection pane="bottomLeft" activeCell="A6" sqref="A6"/>
      <selection pane="bottomRight" activeCell="E115" sqref="E115"/>
    </sheetView>
  </sheetViews>
  <sheetFormatPr defaultColWidth="8.7109375" defaultRowHeight="18" x14ac:dyDescent="0.25"/>
  <cols>
    <col min="1" max="1" width="9" style="2" customWidth="1"/>
    <col min="2" max="2" width="44.140625" style="63" customWidth="1"/>
    <col min="3" max="3" width="46" style="6" customWidth="1"/>
    <col min="4" max="4" width="16" style="2" customWidth="1"/>
    <col min="5" max="5" width="50.42578125" style="69" customWidth="1"/>
    <col min="9" max="12" width="8.42578125" style="1" customWidth="1"/>
    <col min="13" max="16384" width="8.7109375" style="1"/>
  </cols>
  <sheetData>
    <row r="1" spans="1:738" ht="24.75" customHeight="1" thickBot="1" x14ac:dyDescent="0.3">
      <c r="B1" s="63" t="s">
        <v>402</v>
      </c>
    </row>
    <row r="2" spans="1:738" s="60" customFormat="1" ht="18.75" customHeight="1" x14ac:dyDescent="0.3">
      <c r="A2" s="83" t="s">
        <v>261</v>
      </c>
      <c r="B2" s="83" t="s">
        <v>71</v>
      </c>
      <c r="C2" s="83" t="s">
        <v>72</v>
      </c>
      <c r="D2" s="80" t="s">
        <v>23</v>
      </c>
      <c r="E2" s="80" t="s">
        <v>362</v>
      </c>
    </row>
    <row r="3" spans="1:738" s="62" customFormat="1" ht="48" customHeight="1" thickBot="1" x14ac:dyDescent="0.35">
      <c r="A3" s="84"/>
      <c r="B3" s="84"/>
      <c r="C3" s="84"/>
      <c r="D3" s="81"/>
      <c r="E3" s="81" t="s">
        <v>28</v>
      </c>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c r="BT3" s="61"/>
      <c r="BU3" s="61"/>
      <c r="BV3" s="61"/>
      <c r="BW3" s="61"/>
      <c r="BX3" s="61"/>
      <c r="BY3" s="61"/>
      <c r="BZ3" s="61"/>
      <c r="CA3" s="61"/>
      <c r="CB3" s="61"/>
      <c r="CC3" s="61"/>
      <c r="CD3" s="61"/>
      <c r="CE3" s="61"/>
      <c r="CF3" s="61"/>
      <c r="CG3" s="61"/>
      <c r="CH3" s="61"/>
      <c r="CI3" s="61"/>
      <c r="CJ3" s="61"/>
      <c r="CK3" s="61"/>
      <c r="CL3" s="61"/>
      <c r="CM3" s="61"/>
      <c r="CN3" s="61"/>
      <c r="CO3" s="61"/>
      <c r="CP3" s="61"/>
      <c r="CQ3" s="61"/>
      <c r="CR3" s="61"/>
      <c r="CS3" s="61"/>
      <c r="CT3" s="61"/>
      <c r="CU3" s="61"/>
      <c r="CV3" s="61"/>
      <c r="CW3" s="61"/>
      <c r="CX3" s="61"/>
      <c r="CY3" s="61"/>
      <c r="CZ3" s="61"/>
      <c r="DA3" s="61"/>
      <c r="DB3" s="61"/>
      <c r="DC3" s="61"/>
      <c r="DD3" s="61"/>
      <c r="DE3" s="61"/>
      <c r="DF3" s="61"/>
      <c r="DG3" s="61"/>
      <c r="DH3" s="61"/>
      <c r="DI3" s="61"/>
      <c r="DJ3" s="61"/>
      <c r="DK3" s="61"/>
      <c r="DL3" s="61"/>
      <c r="DM3" s="61"/>
      <c r="DN3" s="61"/>
      <c r="DO3" s="61"/>
      <c r="DP3" s="61"/>
      <c r="DQ3" s="61"/>
      <c r="DR3" s="61"/>
      <c r="DS3" s="61"/>
      <c r="DT3" s="61"/>
      <c r="DU3" s="61"/>
      <c r="DV3" s="61"/>
      <c r="DW3" s="61"/>
      <c r="DX3" s="61"/>
      <c r="DY3" s="61"/>
      <c r="DZ3" s="61"/>
      <c r="EA3" s="61"/>
      <c r="EB3" s="61"/>
      <c r="EC3" s="61"/>
      <c r="ED3" s="61"/>
      <c r="EE3" s="61"/>
      <c r="EF3" s="61"/>
      <c r="EG3" s="61"/>
      <c r="EH3" s="61"/>
      <c r="EI3" s="61"/>
      <c r="EJ3" s="61"/>
      <c r="EK3" s="61"/>
      <c r="EL3" s="61"/>
      <c r="EM3" s="61"/>
      <c r="EN3" s="61"/>
      <c r="EO3" s="61"/>
      <c r="EP3" s="61"/>
      <c r="EQ3" s="61"/>
      <c r="ER3" s="61"/>
      <c r="ES3" s="61"/>
      <c r="ET3" s="61"/>
      <c r="EU3" s="61"/>
      <c r="EV3" s="61"/>
      <c r="EW3" s="61"/>
      <c r="EX3" s="61"/>
      <c r="EY3" s="61"/>
      <c r="EZ3" s="61"/>
      <c r="FA3" s="61"/>
      <c r="FB3" s="61"/>
      <c r="FC3" s="61"/>
      <c r="FD3" s="61"/>
      <c r="FE3" s="61"/>
      <c r="FF3" s="61"/>
      <c r="FG3" s="61"/>
      <c r="FH3" s="61"/>
      <c r="FI3" s="61"/>
      <c r="FJ3" s="61"/>
      <c r="FK3" s="61"/>
      <c r="FL3" s="61"/>
      <c r="FM3" s="61"/>
      <c r="FN3" s="61"/>
      <c r="FO3" s="61"/>
      <c r="FP3" s="61"/>
      <c r="FQ3" s="61"/>
      <c r="FR3" s="61"/>
      <c r="FS3" s="61"/>
      <c r="FT3" s="61"/>
      <c r="FU3" s="61"/>
      <c r="FV3" s="61"/>
      <c r="FW3" s="61"/>
      <c r="FX3" s="61"/>
      <c r="FY3" s="61"/>
      <c r="FZ3" s="61"/>
      <c r="GA3" s="61"/>
      <c r="GB3" s="61"/>
      <c r="GC3" s="61"/>
      <c r="GD3" s="61"/>
      <c r="GE3" s="61"/>
      <c r="GF3" s="61"/>
      <c r="GG3" s="61"/>
      <c r="GH3" s="61"/>
      <c r="GI3" s="61"/>
      <c r="GJ3" s="61"/>
      <c r="GK3" s="61"/>
      <c r="GL3" s="61"/>
      <c r="GM3" s="61"/>
      <c r="GN3" s="61"/>
      <c r="GO3" s="61"/>
      <c r="GP3" s="61"/>
      <c r="GQ3" s="61"/>
      <c r="GR3" s="61"/>
      <c r="GS3" s="61"/>
      <c r="GT3" s="61"/>
      <c r="GU3" s="61"/>
      <c r="GV3" s="61"/>
      <c r="GW3" s="61"/>
      <c r="GX3" s="61"/>
      <c r="GY3" s="61"/>
      <c r="GZ3" s="61"/>
      <c r="HA3" s="61"/>
      <c r="HB3" s="61"/>
      <c r="HC3" s="61"/>
      <c r="HD3" s="61"/>
      <c r="HE3" s="61"/>
      <c r="HF3" s="61"/>
      <c r="HG3" s="61"/>
      <c r="HH3" s="61"/>
      <c r="HI3" s="61"/>
      <c r="HJ3" s="61"/>
      <c r="HK3" s="61"/>
      <c r="HL3" s="61"/>
      <c r="HM3" s="61"/>
      <c r="HN3" s="61"/>
      <c r="HO3" s="61"/>
      <c r="HP3" s="61"/>
      <c r="HQ3" s="61"/>
      <c r="HR3" s="61"/>
      <c r="HS3" s="61"/>
      <c r="HT3" s="61"/>
      <c r="HU3" s="61"/>
      <c r="HV3" s="61"/>
      <c r="HW3" s="61"/>
      <c r="HX3" s="61"/>
      <c r="HY3" s="61"/>
      <c r="HZ3" s="61"/>
      <c r="IA3" s="61"/>
      <c r="IB3" s="61"/>
      <c r="IC3" s="61"/>
      <c r="ID3" s="61"/>
      <c r="IE3" s="61"/>
      <c r="IF3" s="61"/>
      <c r="IG3" s="61"/>
      <c r="IH3" s="61"/>
      <c r="II3" s="61"/>
      <c r="IJ3" s="61"/>
      <c r="IK3" s="61"/>
      <c r="IL3" s="61"/>
      <c r="IM3" s="61"/>
      <c r="IN3" s="61"/>
      <c r="IO3" s="61"/>
      <c r="IP3" s="61"/>
      <c r="IQ3" s="61"/>
      <c r="IR3" s="61"/>
      <c r="IS3" s="61"/>
      <c r="IT3" s="61"/>
      <c r="IU3" s="61"/>
      <c r="IV3" s="61"/>
      <c r="IW3" s="61"/>
      <c r="IX3" s="61"/>
      <c r="IY3" s="61"/>
      <c r="IZ3" s="61"/>
      <c r="JA3" s="61"/>
      <c r="JB3" s="61"/>
      <c r="JC3" s="61"/>
      <c r="JD3" s="61"/>
      <c r="JE3" s="61"/>
      <c r="JF3" s="61"/>
      <c r="JG3" s="61"/>
      <c r="JH3" s="61"/>
      <c r="JI3" s="61"/>
      <c r="JJ3" s="61"/>
      <c r="JK3" s="61"/>
      <c r="JL3" s="61"/>
      <c r="JM3" s="61"/>
      <c r="JN3" s="61"/>
      <c r="JO3" s="61"/>
      <c r="JP3" s="61"/>
      <c r="JQ3" s="61"/>
      <c r="JR3" s="61"/>
      <c r="JS3" s="61"/>
      <c r="JT3" s="61"/>
      <c r="JU3" s="61"/>
      <c r="JV3" s="61"/>
      <c r="JW3" s="61"/>
      <c r="JX3" s="61"/>
      <c r="JY3" s="61"/>
      <c r="JZ3" s="61"/>
      <c r="KA3" s="61"/>
      <c r="KB3" s="61"/>
      <c r="KC3" s="61"/>
      <c r="KD3" s="61"/>
      <c r="KE3" s="61"/>
      <c r="KF3" s="61"/>
      <c r="KG3" s="61"/>
      <c r="KH3" s="61"/>
      <c r="KI3" s="61"/>
      <c r="KJ3" s="61"/>
      <c r="KK3" s="61"/>
      <c r="KL3" s="61"/>
      <c r="KM3" s="61"/>
      <c r="KN3" s="61"/>
      <c r="KO3" s="61"/>
      <c r="KP3" s="61"/>
      <c r="KQ3" s="61"/>
      <c r="KR3" s="61"/>
      <c r="KS3" s="61"/>
      <c r="KT3" s="61"/>
      <c r="KU3" s="61"/>
      <c r="KV3" s="61"/>
      <c r="KW3" s="61"/>
      <c r="KX3" s="61"/>
      <c r="KY3" s="61"/>
      <c r="KZ3" s="61"/>
      <c r="LA3" s="61"/>
      <c r="LB3" s="61"/>
      <c r="LC3" s="61"/>
      <c r="LD3" s="61"/>
      <c r="LE3" s="61"/>
      <c r="LF3" s="61"/>
      <c r="LG3" s="61"/>
      <c r="LH3" s="61"/>
      <c r="LI3" s="61"/>
      <c r="LJ3" s="61"/>
      <c r="LK3" s="61"/>
      <c r="LL3" s="61"/>
      <c r="LM3" s="61"/>
      <c r="LN3" s="61"/>
      <c r="LO3" s="61"/>
      <c r="LP3" s="61"/>
      <c r="LQ3" s="61"/>
      <c r="LR3" s="61"/>
      <c r="LS3" s="61"/>
      <c r="LT3" s="61"/>
      <c r="LU3" s="61"/>
      <c r="LV3" s="61"/>
      <c r="LW3" s="61"/>
      <c r="LX3" s="61"/>
      <c r="LY3" s="61"/>
      <c r="LZ3" s="61"/>
      <c r="MA3" s="61"/>
      <c r="MB3" s="61"/>
      <c r="MC3" s="61"/>
      <c r="MD3" s="61"/>
      <c r="ME3" s="61"/>
      <c r="MF3" s="61"/>
      <c r="MG3" s="61"/>
      <c r="MH3" s="61"/>
      <c r="MI3" s="61"/>
      <c r="MJ3" s="61"/>
      <c r="MK3" s="61"/>
      <c r="ML3" s="61"/>
      <c r="MM3" s="61"/>
      <c r="MN3" s="61"/>
      <c r="MO3" s="61"/>
      <c r="MP3" s="61"/>
      <c r="MQ3" s="61"/>
      <c r="MR3" s="61"/>
      <c r="MS3" s="61"/>
      <c r="MT3" s="61"/>
      <c r="MU3" s="61"/>
      <c r="MV3" s="61"/>
      <c r="MW3" s="61"/>
      <c r="MX3" s="61"/>
      <c r="MY3" s="61"/>
      <c r="MZ3" s="61"/>
      <c r="NA3" s="61"/>
      <c r="NB3" s="61"/>
      <c r="NC3" s="61"/>
      <c r="ND3" s="61"/>
      <c r="NE3" s="61"/>
      <c r="NF3" s="61"/>
      <c r="NG3" s="61"/>
      <c r="NH3" s="61"/>
      <c r="NI3" s="61"/>
      <c r="NJ3" s="61"/>
      <c r="NK3" s="61"/>
      <c r="NL3" s="61"/>
      <c r="NM3" s="61"/>
      <c r="NN3" s="61"/>
      <c r="NO3" s="61"/>
      <c r="NP3" s="61"/>
      <c r="NQ3" s="61"/>
      <c r="NR3" s="61"/>
      <c r="NS3" s="61"/>
      <c r="NT3" s="61"/>
      <c r="NU3" s="61"/>
      <c r="NV3" s="61"/>
      <c r="NW3" s="61"/>
      <c r="NX3" s="61"/>
      <c r="NY3" s="61"/>
      <c r="NZ3" s="61"/>
      <c r="OA3" s="61"/>
      <c r="OB3" s="61"/>
      <c r="OC3" s="61"/>
      <c r="OD3" s="61"/>
      <c r="OE3" s="61"/>
      <c r="OF3" s="61"/>
      <c r="OG3" s="61"/>
      <c r="OH3" s="61"/>
      <c r="OI3" s="61"/>
      <c r="OJ3" s="61"/>
      <c r="OK3" s="61"/>
      <c r="OL3" s="61"/>
      <c r="OM3" s="61"/>
      <c r="ON3" s="61"/>
      <c r="OO3" s="61"/>
      <c r="OP3" s="61"/>
      <c r="OQ3" s="61"/>
      <c r="OR3" s="61"/>
      <c r="OS3" s="61"/>
      <c r="OT3" s="61"/>
      <c r="OU3" s="61"/>
      <c r="OV3" s="61"/>
      <c r="OW3" s="61"/>
      <c r="OX3" s="61"/>
      <c r="OY3" s="61"/>
      <c r="OZ3" s="61"/>
      <c r="PA3" s="61"/>
      <c r="PB3" s="61"/>
      <c r="PC3" s="61"/>
      <c r="PD3" s="61"/>
      <c r="PE3" s="61"/>
      <c r="PF3" s="61"/>
      <c r="PG3" s="61"/>
      <c r="PH3" s="61"/>
      <c r="PI3" s="61"/>
      <c r="PJ3" s="61"/>
      <c r="PK3" s="61"/>
      <c r="PL3" s="61"/>
      <c r="PM3" s="61"/>
      <c r="PN3" s="61"/>
      <c r="PO3" s="61"/>
      <c r="PP3" s="61"/>
      <c r="PQ3" s="61"/>
      <c r="PR3" s="61"/>
      <c r="PS3" s="61"/>
      <c r="PT3" s="61"/>
      <c r="PU3" s="61"/>
      <c r="PV3" s="61"/>
      <c r="PW3" s="61"/>
      <c r="PX3" s="61"/>
      <c r="PY3" s="61"/>
      <c r="PZ3" s="61"/>
      <c r="QA3" s="61"/>
      <c r="QB3" s="61"/>
      <c r="QC3" s="61"/>
      <c r="QD3" s="61"/>
      <c r="QE3" s="61"/>
      <c r="QF3" s="61"/>
      <c r="QG3" s="61"/>
      <c r="QH3" s="61"/>
      <c r="QI3" s="61"/>
      <c r="QJ3" s="61"/>
      <c r="QK3" s="61"/>
      <c r="QL3" s="61"/>
      <c r="QM3" s="61"/>
      <c r="QN3" s="61"/>
      <c r="QO3" s="61"/>
      <c r="QP3" s="61"/>
      <c r="QQ3" s="61"/>
      <c r="QR3" s="61"/>
      <c r="QS3" s="61"/>
      <c r="QT3" s="61"/>
      <c r="QU3" s="61"/>
      <c r="QV3" s="61"/>
      <c r="QW3" s="61"/>
      <c r="QX3" s="61"/>
      <c r="QY3" s="61"/>
      <c r="QZ3" s="61"/>
      <c r="RA3" s="61"/>
      <c r="RB3" s="61"/>
      <c r="RC3" s="61"/>
      <c r="RD3" s="61"/>
      <c r="RE3" s="61"/>
      <c r="RF3" s="61"/>
      <c r="RG3" s="61"/>
      <c r="RH3" s="61"/>
      <c r="RI3" s="61"/>
      <c r="RJ3" s="61"/>
      <c r="RK3" s="61"/>
      <c r="RL3" s="61"/>
      <c r="RM3" s="61"/>
      <c r="RN3" s="61"/>
      <c r="RO3" s="61"/>
      <c r="RP3" s="61"/>
      <c r="RQ3" s="61"/>
      <c r="RR3" s="61"/>
      <c r="RS3" s="61"/>
      <c r="RT3" s="61"/>
      <c r="RU3" s="61"/>
      <c r="RV3" s="61"/>
      <c r="RW3" s="61"/>
      <c r="RX3" s="61"/>
      <c r="RY3" s="61"/>
      <c r="RZ3" s="61"/>
      <c r="SA3" s="61"/>
      <c r="SB3" s="61"/>
      <c r="SC3" s="61"/>
      <c r="SD3" s="61"/>
      <c r="SE3" s="61"/>
      <c r="SF3" s="61"/>
      <c r="SG3" s="61"/>
      <c r="SH3" s="61"/>
      <c r="SI3" s="61"/>
      <c r="SJ3" s="61"/>
      <c r="SK3" s="61"/>
      <c r="SL3" s="61"/>
      <c r="SM3" s="61"/>
      <c r="SN3" s="61"/>
      <c r="SO3" s="61"/>
      <c r="SP3" s="61"/>
      <c r="SQ3" s="61"/>
      <c r="SR3" s="61"/>
      <c r="SS3" s="61"/>
      <c r="ST3" s="61"/>
      <c r="SU3" s="61"/>
      <c r="SV3" s="61"/>
      <c r="SW3" s="61"/>
      <c r="SX3" s="61"/>
      <c r="SY3" s="61"/>
      <c r="SZ3" s="61"/>
      <c r="TA3" s="61"/>
      <c r="TB3" s="61"/>
      <c r="TC3" s="61"/>
      <c r="TD3" s="61"/>
      <c r="TE3" s="61"/>
      <c r="TF3" s="61"/>
      <c r="TG3" s="61"/>
      <c r="TH3" s="61"/>
      <c r="TI3" s="61"/>
      <c r="TJ3" s="61"/>
      <c r="TK3" s="61"/>
      <c r="TL3" s="61"/>
      <c r="TM3" s="61"/>
      <c r="TN3" s="61"/>
      <c r="TO3" s="61"/>
      <c r="TP3" s="61"/>
      <c r="TQ3" s="61"/>
      <c r="TR3" s="61"/>
      <c r="TS3" s="61"/>
      <c r="TT3" s="61"/>
      <c r="TU3" s="61"/>
      <c r="TV3" s="61"/>
      <c r="TW3" s="61"/>
      <c r="TX3" s="61"/>
      <c r="TY3" s="61"/>
      <c r="TZ3" s="61"/>
      <c r="UA3" s="61"/>
      <c r="UB3" s="61"/>
      <c r="UC3" s="61"/>
      <c r="UD3" s="61"/>
      <c r="UE3" s="61"/>
      <c r="UF3" s="61"/>
      <c r="UG3" s="61"/>
      <c r="UH3" s="61"/>
      <c r="UI3" s="61"/>
      <c r="UJ3" s="61"/>
      <c r="UK3" s="61"/>
      <c r="UL3" s="61"/>
      <c r="UM3" s="61"/>
      <c r="UN3" s="61"/>
      <c r="UO3" s="61"/>
      <c r="UP3" s="61"/>
      <c r="UQ3" s="61"/>
      <c r="UR3" s="61"/>
      <c r="US3" s="61"/>
      <c r="UT3" s="61"/>
      <c r="UU3" s="61"/>
      <c r="UV3" s="61"/>
      <c r="UW3" s="61"/>
      <c r="UX3" s="61"/>
      <c r="UY3" s="61"/>
      <c r="UZ3" s="61"/>
      <c r="VA3" s="61"/>
      <c r="VB3" s="61"/>
      <c r="VC3" s="61"/>
      <c r="VD3" s="61"/>
      <c r="VE3" s="61"/>
      <c r="VF3" s="61"/>
      <c r="VG3" s="61"/>
      <c r="VH3" s="61"/>
      <c r="VI3" s="61"/>
      <c r="VJ3" s="61"/>
      <c r="VK3" s="61"/>
      <c r="VL3" s="61"/>
      <c r="VM3" s="61"/>
      <c r="VN3" s="61"/>
      <c r="VO3" s="61"/>
      <c r="VP3" s="61"/>
      <c r="VQ3" s="61"/>
      <c r="VR3" s="61"/>
      <c r="VS3" s="61"/>
      <c r="VT3" s="61"/>
      <c r="VU3" s="61"/>
      <c r="VV3" s="61"/>
      <c r="VW3" s="61"/>
      <c r="VX3" s="61"/>
      <c r="VY3" s="61"/>
      <c r="VZ3" s="61"/>
      <c r="WA3" s="61"/>
      <c r="WB3" s="61"/>
      <c r="WC3" s="61"/>
      <c r="WD3" s="61"/>
      <c r="WE3" s="61"/>
      <c r="WF3" s="61"/>
      <c r="WG3" s="61"/>
      <c r="WH3" s="61"/>
      <c r="WI3" s="61"/>
      <c r="WJ3" s="61"/>
      <c r="WK3" s="61"/>
      <c r="WL3" s="61"/>
      <c r="WM3" s="61"/>
      <c r="WN3" s="61"/>
      <c r="WO3" s="61"/>
      <c r="WP3" s="61"/>
      <c r="WQ3" s="61"/>
      <c r="WR3" s="61"/>
      <c r="WS3" s="61"/>
      <c r="WT3" s="61"/>
      <c r="WU3" s="61"/>
      <c r="WV3" s="61"/>
      <c r="WW3" s="61"/>
      <c r="WX3" s="61"/>
      <c r="WY3" s="61"/>
      <c r="WZ3" s="61"/>
      <c r="XA3" s="61"/>
      <c r="XB3" s="61"/>
      <c r="XC3" s="61"/>
      <c r="XD3" s="61"/>
      <c r="XE3" s="61"/>
      <c r="XF3" s="61"/>
      <c r="XG3" s="61"/>
      <c r="XH3" s="61"/>
      <c r="XI3" s="61"/>
      <c r="XJ3" s="61"/>
      <c r="XK3" s="61"/>
      <c r="XL3" s="61"/>
      <c r="XM3" s="61"/>
      <c r="XN3" s="61"/>
      <c r="XO3" s="61"/>
      <c r="XP3" s="61"/>
      <c r="XQ3" s="61"/>
      <c r="XR3" s="61"/>
      <c r="XS3" s="61"/>
      <c r="XT3" s="61"/>
      <c r="XU3" s="61"/>
      <c r="XV3" s="61"/>
      <c r="XW3" s="61"/>
      <c r="XX3" s="61"/>
      <c r="XY3" s="61"/>
      <c r="XZ3" s="61"/>
      <c r="YA3" s="61"/>
      <c r="YB3" s="61"/>
      <c r="YC3" s="61"/>
      <c r="YD3" s="61"/>
      <c r="YE3" s="61"/>
      <c r="YF3" s="61"/>
      <c r="YG3" s="61"/>
      <c r="YH3" s="61"/>
      <c r="YI3" s="61"/>
      <c r="YJ3" s="61"/>
      <c r="YK3" s="61"/>
      <c r="YL3" s="61"/>
      <c r="YM3" s="61"/>
      <c r="YN3" s="61"/>
      <c r="YO3" s="61"/>
      <c r="YP3" s="61"/>
      <c r="YQ3" s="61"/>
      <c r="YR3" s="61"/>
      <c r="YS3" s="61"/>
      <c r="YT3" s="61"/>
      <c r="YU3" s="61"/>
      <c r="YV3" s="61"/>
      <c r="YW3" s="61"/>
      <c r="YX3" s="61"/>
      <c r="YY3" s="61"/>
      <c r="YZ3" s="61"/>
      <c r="ZA3" s="61"/>
      <c r="ZB3" s="61"/>
      <c r="ZC3" s="61"/>
      <c r="ZD3" s="61"/>
      <c r="ZE3" s="61"/>
      <c r="ZF3" s="61"/>
      <c r="ZG3" s="61"/>
      <c r="ZH3" s="61"/>
      <c r="ZI3" s="61"/>
      <c r="ZJ3" s="61"/>
      <c r="ZK3" s="61"/>
      <c r="ZL3" s="61"/>
      <c r="ZM3" s="61"/>
      <c r="ZN3" s="61"/>
      <c r="ZO3" s="61"/>
      <c r="ZP3" s="61"/>
      <c r="ZQ3" s="61"/>
      <c r="ZR3" s="61"/>
      <c r="ZS3" s="61"/>
      <c r="ZT3" s="61"/>
      <c r="ZU3" s="61"/>
      <c r="ZV3" s="61"/>
      <c r="ZW3" s="61"/>
      <c r="ZX3" s="61"/>
      <c r="ZY3" s="61"/>
      <c r="ZZ3" s="61"/>
      <c r="AAA3" s="61"/>
      <c r="AAB3" s="61"/>
      <c r="AAC3" s="61"/>
      <c r="AAD3" s="61"/>
      <c r="AAE3" s="61"/>
      <c r="AAF3" s="61"/>
      <c r="AAG3" s="61"/>
      <c r="AAH3" s="61"/>
      <c r="AAI3" s="61"/>
      <c r="AAJ3" s="61"/>
      <c r="AAK3" s="61"/>
      <c r="AAL3" s="61"/>
      <c r="AAM3" s="61"/>
      <c r="AAN3" s="61"/>
      <c r="AAO3" s="61"/>
      <c r="AAP3" s="61"/>
      <c r="AAQ3" s="61"/>
      <c r="AAR3" s="61"/>
      <c r="AAS3" s="61"/>
      <c r="AAT3" s="61"/>
      <c r="AAU3" s="61"/>
      <c r="AAV3" s="61"/>
      <c r="AAW3" s="61"/>
      <c r="AAX3" s="61"/>
      <c r="AAY3" s="61"/>
      <c r="AAZ3" s="61"/>
      <c r="ABA3" s="61"/>
      <c r="ABB3" s="61"/>
      <c r="ABC3" s="61"/>
      <c r="ABD3" s="61"/>
      <c r="ABE3" s="61"/>
      <c r="ABF3" s="61"/>
      <c r="ABG3" s="61"/>
      <c r="ABH3" s="61"/>
      <c r="ABI3" s="61"/>
      <c r="ABJ3" s="61"/>
    </row>
    <row r="4" spans="1:738" s="54" customFormat="1" ht="48" customHeight="1" x14ac:dyDescent="0.2">
      <c r="A4" s="48" t="s">
        <v>145</v>
      </c>
      <c r="B4" s="49"/>
      <c r="C4" s="50"/>
      <c r="D4" s="52"/>
      <c r="E4" s="51"/>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row>
    <row r="5" spans="1:738" ht="42.75" x14ac:dyDescent="0.25">
      <c r="A5" s="41" t="s">
        <v>246</v>
      </c>
      <c r="B5" s="42" t="s">
        <v>30</v>
      </c>
      <c r="C5" s="43"/>
      <c r="D5" s="41"/>
      <c r="E5" s="73" t="s">
        <v>367</v>
      </c>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row>
    <row r="6" spans="1:738" ht="42.75" x14ac:dyDescent="0.25">
      <c r="A6" s="31" t="s">
        <v>247</v>
      </c>
      <c r="B6" s="27" t="s">
        <v>56</v>
      </c>
      <c r="C6" s="21" t="s">
        <v>57</v>
      </c>
      <c r="D6" s="31"/>
      <c r="E6" s="73" t="s">
        <v>368</v>
      </c>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row>
    <row r="7" spans="1:738" ht="367.5" customHeight="1" x14ac:dyDescent="0.25">
      <c r="A7" s="31" t="s">
        <v>248</v>
      </c>
      <c r="B7" s="27" t="s">
        <v>31</v>
      </c>
      <c r="C7" s="21" t="s">
        <v>262</v>
      </c>
      <c r="D7" s="31"/>
      <c r="E7" s="73" t="s">
        <v>369</v>
      </c>
      <c r="I7" s="7"/>
      <c r="J7" s="7"/>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row>
    <row r="8" spans="1:738" ht="257.25" customHeight="1" x14ac:dyDescent="0.2">
      <c r="A8" s="31" t="s">
        <v>249</v>
      </c>
      <c r="B8" s="27" t="s">
        <v>263</v>
      </c>
      <c r="C8" s="21" t="s">
        <v>264</v>
      </c>
      <c r="D8" s="31"/>
      <c r="E8" s="74" t="s">
        <v>370</v>
      </c>
      <c r="F8" s="1"/>
      <c r="G8" s="1"/>
      <c r="H8" s="1"/>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row>
    <row r="9" spans="1:738" ht="404.25" customHeight="1" x14ac:dyDescent="0.2">
      <c r="A9" s="85" t="s">
        <v>250</v>
      </c>
      <c r="B9" s="87" t="s">
        <v>42</v>
      </c>
      <c r="C9" s="78" t="s">
        <v>342</v>
      </c>
      <c r="D9" s="85"/>
      <c r="E9" s="89" t="s">
        <v>374</v>
      </c>
      <c r="F9" s="1"/>
      <c r="G9" s="1"/>
      <c r="H9" s="1"/>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row>
    <row r="10" spans="1:738" ht="282.75" customHeight="1" x14ac:dyDescent="0.2">
      <c r="A10" s="86"/>
      <c r="B10" s="88"/>
      <c r="C10" s="79"/>
      <c r="D10" s="86"/>
      <c r="E10" s="90"/>
      <c r="F10" s="1"/>
      <c r="G10" s="1"/>
      <c r="H10" s="1"/>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row>
    <row r="11" spans="1:738" ht="116.25" customHeight="1" x14ac:dyDescent="0.2">
      <c r="A11" s="41" t="s">
        <v>251</v>
      </c>
      <c r="B11" s="27" t="s">
        <v>265</v>
      </c>
      <c r="C11" s="21" t="s">
        <v>267</v>
      </c>
      <c r="D11" s="31" t="s">
        <v>99</v>
      </c>
      <c r="E11" s="74" t="s">
        <v>371</v>
      </c>
      <c r="F11" s="1"/>
      <c r="G11" s="1"/>
      <c r="H11" s="1"/>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row>
    <row r="12" spans="1:738" ht="288" customHeight="1" x14ac:dyDescent="0.25">
      <c r="A12" s="41" t="s">
        <v>252</v>
      </c>
      <c r="B12" s="27" t="s">
        <v>266</v>
      </c>
      <c r="C12" s="21"/>
      <c r="D12" s="31"/>
      <c r="E12" s="74" t="s">
        <v>389</v>
      </c>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row>
    <row r="13" spans="1:738" ht="36" x14ac:dyDescent="0.25">
      <c r="A13" s="41" t="s">
        <v>253</v>
      </c>
      <c r="B13" s="36" t="s">
        <v>32</v>
      </c>
      <c r="C13" s="21" t="s">
        <v>268</v>
      </c>
      <c r="D13" s="31" t="s">
        <v>0</v>
      </c>
      <c r="E13" s="74" t="s">
        <v>27</v>
      </c>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row>
    <row r="14" spans="1:738" ht="54" x14ac:dyDescent="0.25">
      <c r="A14" s="41" t="s">
        <v>254</v>
      </c>
      <c r="B14" s="27" t="s">
        <v>33</v>
      </c>
      <c r="C14" s="21" t="s">
        <v>269</v>
      </c>
      <c r="D14" s="31" t="s">
        <v>0</v>
      </c>
      <c r="E14" s="74" t="s">
        <v>27</v>
      </c>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row>
    <row r="15" spans="1:738" ht="54" x14ac:dyDescent="0.2">
      <c r="A15" s="41" t="s">
        <v>255</v>
      </c>
      <c r="B15" s="27" t="s">
        <v>270</v>
      </c>
      <c r="C15" s="21" t="s">
        <v>271</v>
      </c>
      <c r="D15" s="31" t="s">
        <v>2</v>
      </c>
      <c r="E15" s="74" t="s">
        <v>27</v>
      </c>
      <c r="F15" s="1"/>
      <c r="G15" s="1"/>
      <c r="H15" s="1"/>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row>
    <row r="16" spans="1:738" ht="28.5" x14ac:dyDescent="0.25">
      <c r="A16" s="41" t="s">
        <v>256</v>
      </c>
      <c r="B16" s="36" t="s">
        <v>43</v>
      </c>
      <c r="C16" s="17" t="s">
        <v>101</v>
      </c>
      <c r="D16" s="31"/>
      <c r="E16" s="74" t="s">
        <v>27</v>
      </c>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row>
    <row r="17" spans="1:738" x14ac:dyDescent="0.2">
      <c r="A17" s="41" t="s">
        <v>257</v>
      </c>
      <c r="B17" s="36" t="s">
        <v>34</v>
      </c>
      <c r="C17" s="17" t="s">
        <v>65</v>
      </c>
      <c r="D17" s="31"/>
      <c r="E17" s="74" t="s">
        <v>27</v>
      </c>
      <c r="F17" s="1"/>
      <c r="G17" s="1"/>
      <c r="H17" s="1"/>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row>
    <row r="18" spans="1:738" s="8" customFormat="1" ht="57" x14ac:dyDescent="0.2">
      <c r="A18" s="41" t="s">
        <v>258</v>
      </c>
      <c r="B18" s="37" t="s">
        <v>44</v>
      </c>
      <c r="C18" s="21" t="s">
        <v>272</v>
      </c>
      <c r="D18" s="31" t="s">
        <v>2</v>
      </c>
      <c r="E18" s="74" t="s">
        <v>27</v>
      </c>
      <c r="F18" s="1"/>
      <c r="G18" s="1"/>
      <c r="H18" s="1"/>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row>
    <row r="19" spans="1:738" ht="99" customHeight="1" x14ac:dyDescent="0.2">
      <c r="A19" s="41" t="s">
        <v>259</v>
      </c>
      <c r="B19" s="27" t="s">
        <v>35</v>
      </c>
      <c r="C19" s="21"/>
      <c r="D19" s="24" t="s">
        <v>355</v>
      </c>
      <c r="E19" s="74" t="s">
        <v>27</v>
      </c>
      <c r="F19" s="1"/>
      <c r="G19" s="1"/>
      <c r="H19" s="1"/>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row>
    <row r="20" spans="1:738" s="54" customFormat="1" ht="23.25" x14ac:dyDescent="0.2">
      <c r="A20" s="48" t="s">
        <v>144</v>
      </c>
      <c r="B20" s="49"/>
      <c r="C20" s="50"/>
      <c r="D20" s="52"/>
      <c r="E20" s="75"/>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53"/>
      <c r="AW20" s="53"/>
      <c r="AX20" s="53"/>
      <c r="AY20" s="53"/>
      <c r="AZ20" s="53"/>
      <c r="BA20" s="53"/>
      <c r="BB20" s="53"/>
      <c r="BC20" s="53"/>
      <c r="BD20" s="53"/>
      <c r="BE20" s="53"/>
      <c r="BF20" s="53"/>
      <c r="BG20" s="53"/>
      <c r="BH20" s="53"/>
      <c r="BI20" s="53"/>
      <c r="BJ20" s="53"/>
      <c r="BK20" s="53"/>
      <c r="BL20" s="53"/>
      <c r="BM20" s="53"/>
      <c r="BN20" s="53"/>
      <c r="BO20" s="53"/>
      <c r="BP20" s="53"/>
      <c r="BQ20" s="53"/>
      <c r="BR20" s="53"/>
      <c r="BS20" s="53"/>
      <c r="BT20" s="53"/>
    </row>
    <row r="21" spans="1:738" ht="28.5" x14ac:dyDescent="0.25">
      <c r="A21" s="31" t="s">
        <v>150</v>
      </c>
      <c r="B21" s="27" t="s">
        <v>96</v>
      </c>
      <c r="C21" s="21" t="s">
        <v>36</v>
      </c>
      <c r="D21" s="31" t="s">
        <v>107</v>
      </c>
      <c r="E21" s="74" t="s">
        <v>27</v>
      </c>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row>
    <row r="22" spans="1:738" ht="54" x14ac:dyDescent="0.25">
      <c r="A22" s="31" t="s">
        <v>151</v>
      </c>
      <c r="B22" s="27" t="s">
        <v>273</v>
      </c>
      <c r="C22" s="21"/>
      <c r="D22" s="31" t="s">
        <v>7</v>
      </c>
      <c r="E22" s="74" t="s">
        <v>27</v>
      </c>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row>
    <row r="23" spans="1:738" ht="36" x14ac:dyDescent="0.25">
      <c r="A23" s="31" t="s">
        <v>152</v>
      </c>
      <c r="B23" s="27" t="s">
        <v>274</v>
      </c>
      <c r="C23" s="21" t="s">
        <v>37</v>
      </c>
      <c r="D23" s="31" t="s">
        <v>8</v>
      </c>
      <c r="E23" s="74" t="s">
        <v>27</v>
      </c>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row>
    <row r="24" spans="1:738" ht="36" x14ac:dyDescent="0.2">
      <c r="A24" s="31" t="s">
        <v>153</v>
      </c>
      <c r="B24" s="37" t="s">
        <v>275</v>
      </c>
      <c r="C24" s="17" t="s">
        <v>97</v>
      </c>
      <c r="D24" s="31" t="s">
        <v>277</v>
      </c>
      <c r="E24" s="74" t="s">
        <v>27</v>
      </c>
      <c r="F24" s="1"/>
      <c r="G24" s="1"/>
      <c r="H24" s="1"/>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row>
    <row r="25" spans="1:738" ht="36" x14ac:dyDescent="0.2">
      <c r="A25" s="31" t="s">
        <v>154</v>
      </c>
      <c r="B25" s="37" t="s">
        <v>276</v>
      </c>
      <c r="C25" s="17" t="s">
        <v>278</v>
      </c>
      <c r="D25" s="31" t="s">
        <v>99</v>
      </c>
      <c r="E25" s="74" t="s">
        <v>27</v>
      </c>
      <c r="F25" s="1"/>
      <c r="G25" s="1"/>
      <c r="H25" s="1"/>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row>
    <row r="26" spans="1:738" x14ac:dyDescent="0.2">
      <c r="A26" s="31" t="s">
        <v>155</v>
      </c>
      <c r="B26" s="37" t="s">
        <v>279</v>
      </c>
      <c r="C26" s="17" t="s">
        <v>66</v>
      </c>
      <c r="D26" s="31" t="s">
        <v>1</v>
      </c>
      <c r="E26" s="74" t="s">
        <v>27</v>
      </c>
      <c r="F26" s="1"/>
      <c r="G26" s="1"/>
      <c r="H26" s="1"/>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row>
    <row r="27" spans="1:738" x14ac:dyDescent="0.2">
      <c r="A27" s="31" t="s">
        <v>156</v>
      </c>
      <c r="B27" s="37" t="s">
        <v>280</v>
      </c>
      <c r="C27" s="17" t="s">
        <v>98</v>
      </c>
      <c r="D27" s="31" t="s">
        <v>1</v>
      </c>
      <c r="E27" s="74" t="s">
        <v>27</v>
      </c>
      <c r="F27" s="1"/>
      <c r="G27" s="1"/>
      <c r="H27" s="1"/>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row>
    <row r="28" spans="1:738" ht="42.75" x14ac:dyDescent="0.2">
      <c r="A28" s="31" t="s">
        <v>157</v>
      </c>
      <c r="B28" s="27" t="s">
        <v>281</v>
      </c>
      <c r="C28" s="21" t="s">
        <v>282</v>
      </c>
      <c r="D28" s="24" t="s">
        <v>100</v>
      </c>
      <c r="E28" s="74" t="s">
        <v>27</v>
      </c>
      <c r="F28" s="1"/>
      <c r="G28" s="1"/>
      <c r="H28" s="1"/>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row>
    <row r="29" spans="1:738" ht="36" x14ac:dyDescent="0.2">
      <c r="A29" s="31" t="s">
        <v>158</v>
      </c>
      <c r="B29" s="27" t="s">
        <v>67</v>
      </c>
      <c r="C29" s="17" t="s">
        <v>69</v>
      </c>
      <c r="D29" s="24" t="s">
        <v>1</v>
      </c>
      <c r="E29" s="74" t="s">
        <v>27</v>
      </c>
      <c r="F29" s="1"/>
      <c r="G29" s="1"/>
      <c r="H29" s="1"/>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row>
    <row r="30" spans="1:738" x14ac:dyDescent="0.2">
      <c r="A30" s="31" t="s">
        <v>159</v>
      </c>
      <c r="B30" s="27" t="s">
        <v>68</v>
      </c>
      <c r="C30" s="17" t="s">
        <v>286</v>
      </c>
      <c r="D30" s="31" t="s">
        <v>1</v>
      </c>
      <c r="E30" s="74" t="s">
        <v>27</v>
      </c>
      <c r="F30" s="1"/>
      <c r="G30" s="1"/>
      <c r="H30" s="1"/>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row>
    <row r="31" spans="1:738" ht="57" x14ac:dyDescent="0.2">
      <c r="A31" s="31" t="s">
        <v>160</v>
      </c>
      <c r="B31" s="27" t="s">
        <v>283</v>
      </c>
      <c r="C31" s="20" t="s">
        <v>284</v>
      </c>
      <c r="D31" s="31" t="s">
        <v>58</v>
      </c>
      <c r="E31" s="74" t="s">
        <v>27</v>
      </c>
      <c r="F31" s="1"/>
      <c r="G31" s="1"/>
      <c r="H31" s="1"/>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row>
    <row r="32" spans="1:738" ht="36" x14ac:dyDescent="0.2">
      <c r="A32" s="31" t="s">
        <v>161</v>
      </c>
      <c r="B32" s="37" t="s">
        <v>287</v>
      </c>
      <c r="C32" s="20" t="s">
        <v>260</v>
      </c>
      <c r="D32" s="31" t="s">
        <v>0</v>
      </c>
      <c r="E32" s="91" t="s">
        <v>27</v>
      </c>
      <c r="F32" s="1"/>
      <c r="G32" s="1"/>
      <c r="H32" s="1"/>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row>
    <row r="33" spans="1:738" ht="36" x14ac:dyDescent="0.2">
      <c r="A33" s="31" t="s">
        <v>162</v>
      </c>
      <c r="B33" s="37" t="s">
        <v>288</v>
      </c>
      <c r="C33" s="20" t="s">
        <v>102</v>
      </c>
      <c r="D33" s="31" t="s">
        <v>0</v>
      </c>
      <c r="E33" s="91" t="s">
        <v>27</v>
      </c>
      <c r="F33" s="1"/>
      <c r="G33" s="1"/>
      <c r="H33" s="1"/>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row>
    <row r="34" spans="1:738" ht="28.5" x14ac:dyDescent="0.2">
      <c r="A34" s="31" t="s">
        <v>163</v>
      </c>
      <c r="B34" s="27" t="s">
        <v>285</v>
      </c>
      <c r="C34" s="17" t="s">
        <v>104</v>
      </c>
      <c r="D34" s="31" t="s">
        <v>0</v>
      </c>
      <c r="E34" s="74" t="s">
        <v>27</v>
      </c>
      <c r="F34" s="1"/>
      <c r="G34" s="1"/>
      <c r="H34" s="1"/>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row>
    <row r="35" spans="1:738" ht="57" x14ac:dyDescent="0.2">
      <c r="A35" s="31" t="s">
        <v>164</v>
      </c>
      <c r="B35" s="27" t="s">
        <v>103</v>
      </c>
      <c r="C35" s="21" t="s">
        <v>105</v>
      </c>
      <c r="D35" s="31" t="s">
        <v>0</v>
      </c>
      <c r="E35" s="74" t="s">
        <v>27</v>
      </c>
      <c r="F35" s="1"/>
      <c r="G35" s="1"/>
      <c r="H35" s="1"/>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row>
    <row r="36" spans="1:738" x14ac:dyDescent="0.25">
      <c r="A36" s="31" t="s">
        <v>165</v>
      </c>
      <c r="B36" s="36" t="s">
        <v>4</v>
      </c>
      <c r="C36" s="17"/>
      <c r="D36" s="31" t="s">
        <v>0</v>
      </c>
      <c r="E36" s="74" t="s">
        <v>27</v>
      </c>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row>
    <row r="37" spans="1:738" x14ac:dyDescent="0.25">
      <c r="A37" s="31" t="s">
        <v>166</v>
      </c>
      <c r="B37" s="36" t="s">
        <v>5</v>
      </c>
      <c r="C37" s="17"/>
      <c r="D37" s="31" t="s">
        <v>0</v>
      </c>
      <c r="E37" s="74" t="s">
        <v>27</v>
      </c>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row>
    <row r="38" spans="1:738" ht="36" x14ac:dyDescent="0.25">
      <c r="A38" s="31" t="s">
        <v>167</v>
      </c>
      <c r="B38" s="39" t="s">
        <v>70</v>
      </c>
      <c r="C38" s="18"/>
      <c r="D38" s="24" t="s">
        <v>52</v>
      </c>
      <c r="E38" s="74" t="s">
        <v>27</v>
      </c>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row>
    <row r="39" spans="1:738" ht="36" x14ac:dyDescent="0.25">
      <c r="A39" s="31" t="s">
        <v>168</v>
      </c>
      <c r="B39" s="39" t="s">
        <v>343</v>
      </c>
      <c r="C39" s="17" t="s">
        <v>64</v>
      </c>
      <c r="D39" s="31" t="s">
        <v>3</v>
      </c>
      <c r="E39" s="74" t="s">
        <v>27</v>
      </c>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row>
    <row r="40" spans="1:738" s="11" customFormat="1" x14ac:dyDescent="0.2">
      <c r="A40" s="31" t="s">
        <v>169</v>
      </c>
      <c r="B40" s="37" t="s">
        <v>106</v>
      </c>
      <c r="C40" s="19"/>
      <c r="D40" s="31" t="s">
        <v>3</v>
      </c>
      <c r="E40" s="74" t="s">
        <v>27</v>
      </c>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row>
    <row r="41" spans="1:738" s="11" customFormat="1" ht="36" x14ac:dyDescent="0.2">
      <c r="A41" s="31" t="s">
        <v>170</v>
      </c>
      <c r="B41" s="37" t="s">
        <v>289</v>
      </c>
      <c r="C41" s="44"/>
      <c r="D41" s="31" t="s">
        <v>7</v>
      </c>
      <c r="E41" s="74" t="s">
        <v>27</v>
      </c>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row>
    <row r="42" spans="1:738" ht="54" x14ac:dyDescent="0.2">
      <c r="A42" s="31" t="s">
        <v>171</v>
      </c>
      <c r="B42" s="27" t="s">
        <v>290</v>
      </c>
      <c r="C42" s="20" t="s">
        <v>109</v>
      </c>
      <c r="D42" s="33" t="s">
        <v>108</v>
      </c>
      <c r="E42" s="74" t="s">
        <v>27</v>
      </c>
      <c r="F42" s="1"/>
      <c r="G42" s="1"/>
      <c r="H42" s="1"/>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row>
    <row r="43" spans="1:738" ht="54" x14ac:dyDescent="0.25">
      <c r="A43" s="31" t="s">
        <v>172</v>
      </c>
      <c r="B43" s="36" t="s">
        <v>45</v>
      </c>
      <c r="C43" s="25"/>
      <c r="D43" s="31"/>
      <c r="E43" s="74" t="s">
        <v>27</v>
      </c>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row>
    <row r="44" spans="1:738" ht="54" x14ac:dyDescent="0.2">
      <c r="A44" s="31" t="s">
        <v>173</v>
      </c>
      <c r="B44" s="36" t="s">
        <v>291</v>
      </c>
      <c r="C44" s="21" t="s">
        <v>292</v>
      </c>
      <c r="D44" s="31"/>
      <c r="E44" s="74" t="s">
        <v>27</v>
      </c>
      <c r="F44" s="1"/>
      <c r="G44" s="1"/>
      <c r="H44" s="1"/>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row>
    <row r="45" spans="1:738" ht="54" x14ac:dyDescent="0.25">
      <c r="A45" s="31" t="s">
        <v>174</v>
      </c>
      <c r="B45" s="36" t="s">
        <v>25</v>
      </c>
      <c r="C45" s="17"/>
      <c r="D45" s="31" t="s">
        <v>1</v>
      </c>
      <c r="E45" s="74" t="s">
        <v>27</v>
      </c>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row>
    <row r="46" spans="1:738" ht="72" x14ac:dyDescent="0.25">
      <c r="A46" s="31" t="s">
        <v>175</v>
      </c>
      <c r="B46" s="36" t="s">
        <v>26</v>
      </c>
      <c r="C46" s="13"/>
      <c r="D46" s="31" t="s">
        <v>1</v>
      </c>
      <c r="E46" s="74" t="s">
        <v>27</v>
      </c>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row>
    <row r="47" spans="1:738" ht="42.75" x14ac:dyDescent="0.2">
      <c r="A47" s="31" t="s">
        <v>176</v>
      </c>
      <c r="B47" s="36" t="s">
        <v>6</v>
      </c>
      <c r="C47" s="21" t="s">
        <v>110</v>
      </c>
      <c r="D47" s="31" t="s">
        <v>7</v>
      </c>
      <c r="E47" s="74" t="s">
        <v>27</v>
      </c>
      <c r="F47" s="1"/>
      <c r="G47" s="1"/>
      <c r="H47" s="1"/>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row>
    <row r="48" spans="1:738" s="9" customFormat="1" ht="90.75" thickBot="1" x14ac:dyDescent="0.25">
      <c r="A48" s="31" t="s">
        <v>177</v>
      </c>
      <c r="B48" s="27" t="s">
        <v>293</v>
      </c>
      <c r="C48" s="21" t="s">
        <v>294</v>
      </c>
      <c r="D48" s="31" t="s">
        <v>7</v>
      </c>
      <c r="E48" s="74" t="s">
        <v>27</v>
      </c>
      <c r="F48" s="1"/>
      <c r="G48" s="1"/>
      <c r="H48" s="1"/>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c r="VV48" s="1"/>
      <c r="VW48" s="1"/>
      <c r="VX48" s="1"/>
      <c r="VY48" s="1"/>
      <c r="VZ48" s="1"/>
      <c r="WA48" s="1"/>
      <c r="WB48" s="1"/>
      <c r="WC48" s="1"/>
      <c r="WD48" s="1"/>
      <c r="WE48" s="1"/>
      <c r="WF48" s="1"/>
      <c r="WG48" s="1"/>
      <c r="WH48" s="1"/>
      <c r="WI48" s="1"/>
      <c r="WJ48" s="1"/>
      <c r="WK48" s="1"/>
      <c r="WL48" s="1"/>
      <c r="WM48" s="1"/>
      <c r="WN48" s="1"/>
      <c r="WO48" s="1"/>
      <c r="WP48" s="1"/>
      <c r="WQ48" s="1"/>
      <c r="WR48" s="1"/>
      <c r="WS48" s="1"/>
      <c r="WT48" s="1"/>
      <c r="WU48" s="1"/>
      <c r="WV48" s="1"/>
      <c r="WW48" s="1"/>
      <c r="WX48" s="1"/>
      <c r="WY48" s="1"/>
      <c r="WZ48" s="1"/>
      <c r="XA48" s="1"/>
      <c r="XB48" s="1"/>
      <c r="XC48" s="1"/>
      <c r="XD48" s="1"/>
      <c r="XE48" s="1"/>
      <c r="XF48" s="1"/>
      <c r="XG48" s="1"/>
      <c r="XH48" s="1"/>
      <c r="XI48" s="1"/>
      <c r="XJ48" s="1"/>
      <c r="XK48" s="1"/>
      <c r="XL48" s="1"/>
      <c r="XM48" s="1"/>
      <c r="XN48" s="1"/>
      <c r="XO48" s="1"/>
      <c r="XP48" s="1"/>
      <c r="XQ48" s="1"/>
      <c r="XR48" s="1"/>
      <c r="XS48" s="1"/>
      <c r="XT48" s="1"/>
      <c r="XU48" s="1"/>
      <c r="XV48" s="1"/>
      <c r="XW48" s="1"/>
      <c r="XX48" s="1"/>
      <c r="XY48" s="1"/>
      <c r="XZ48" s="1"/>
      <c r="YA48" s="1"/>
      <c r="YB48" s="1"/>
      <c r="YC48" s="1"/>
      <c r="YD48" s="1"/>
      <c r="YE48" s="1"/>
      <c r="YF48" s="1"/>
      <c r="YG48" s="1"/>
      <c r="YH48" s="1"/>
      <c r="YI48" s="1"/>
      <c r="YJ48" s="1"/>
      <c r="YK48" s="1"/>
      <c r="YL48" s="1"/>
      <c r="YM48" s="1"/>
      <c r="YN48" s="1"/>
      <c r="YO48" s="1"/>
      <c r="YP48" s="1"/>
      <c r="YQ48" s="1"/>
      <c r="YR48" s="1"/>
      <c r="YS48" s="1"/>
      <c r="YT48" s="1"/>
      <c r="YU48" s="1"/>
      <c r="YV48" s="1"/>
      <c r="YW48" s="1"/>
      <c r="YX48" s="1"/>
      <c r="YY48" s="1"/>
      <c r="YZ48" s="1"/>
      <c r="ZA48" s="1"/>
      <c r="ZB48" s="1"/>
      <c r="ZC48" s="1"/>
      <c r="ZD48" s="1"/>
      <c r="ZE48" s="1"/>
      <c r="ZF48" s="1"/>
      <c r="ZG48" s="1"/>
      <c r="ZH48" s="1"/>
      <c r="ZI48" s="1"/>
      <c r="ZJ48" s="1"/>
      <c r="ZK48" s="1"/>
      <c r="ZL48" s="1"/>
      <c r="ZM48" s="1"/>
      <c r="ZN48" s="1"/>
      <c r="ZO48" s="1"/>
      <c r="ZP48" s="1"/>
      <c r="ZQ48" s="1"/>
      <c r="ZR48" s="1"/>
      <c r="ZS48" s="1"/>
      <c r="ZT48" s="1"/>
      <c r="ZU48" s="1"/>
      <c r="ZV48" s="1"/>
      <c r="ZW48" s="1"/>
      <c r="ZX48" s="1"/>
      <c r="ZY48" s="1"/>
      <c r="ZZ48" s="1"/>
      <c r="AAA48" s="1"/>
      <c r="AAB48" s="1"/>
      <c r="AAC48" s="1"/>
      <c r="AAD48" s="1"/>
      <c r="AAE48" s="1"/>
      <c r="AAF48" s="1"/>
      <c r="AAG48" s="1"/>
      <c r="AAH48" s="1"/>
      <c r="AAI48" s="1"/>
      <c r="AAJ48" s="1"/>
      <c r="AAK48" s="1"/>
      <c r="AAL48" s="1"/>
      <c r="AAM48" s="1"/>
      <c r="AAN48" s="1"/>
      <c r="AAO48" s="1"/>
      <c r="AAP48" s="1"/>
      <c r="AAQ48" s="1"/>
      <c r="AAR48" s="1"/>
      <c r="AAS48" s="1"/>
      <c r="AAT48" s="1"/>
      <c r="AAU48" s="1"/>
      <c r="AAV48" s="1"/>
      <c r="AAW48" s="1"/>
      <c r="AAX48" s="1"/>
      <c r="AAY48" s="1"/>
      <c r="AAZ48" s="1"/>
      <c r="ABA48" s="1"/>
      <c r="ABB48" s="1"/>
      <c r="ABC48" s="1"/>
      <c r="ABD48" s="1"/>
      <c r="ABE48" s="1"/>
      <c r="ABF48" s="1"/>
      <c r="ABG48" s="1"/>
      <c r="ABH48" s="1"/>
      <c r="ABI48" s="1"/>
      <c r="ABJ48" s="1"/>
    </row>
    <row r="49" spans="1:738" s="54" customFormat="1" ht="23.25" x14ac:dyDescent="0.2">
      <c r="A49" s="48" t="s">
        <v>143</v>
      </c>
      <c r="B49" s="49"/>
      <c r="C49" s="50"/>
      <c r="D49" s="52"/>
      <c r="E49" s="75"/>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c r="AV49" s="53"/>
      <c r="AW49" s="53"/>
      <c r="AX49" s="53"/>
      <c r="AY49" s="53"/>
      <c r="AZ49" s="53"/>
      <c r="BA49" s="53"/>
      <c r="BB49" s="53"/>
      <c r="BC49" s="53"/>
      <c r="BD49" s="53"/>
      <c r="BE49" s="53"/>
      <c r="BF49" s="53"/>
      <c r="BG49" s="53"/>
      <c r="BH49" s="53"/>
      <c r="BI49" s="53"/>
      <c r="BJ49" s="53"/>
      <c r="BK49" s="53"/>
      <c r="BL49" s="53"/>
      <c r="BM49" s="53"/>
      <c r="BN49" s="53"/>
      <c r="BO49" s="53"/>
      <c r="BP49" s="53"/>
      <c r="BQ49" s="53"/>
      <c r="BR49" s="53"/>
      <c r="BS49" s="53"/>
      <c r="BT49" s="53"/>
    </row>
    <row r="50" spans="1:738" ht="57" x14ac:dyDescent="0.2">
      <c r="A50" s="31" t="s">
        <v>305</v>
      </c>
      <c r="B50" s="36" t="s">
        <v>295</v>
      </c>
      <c r="C50" s="21" t="s">
        <v>296</v>
      </c>
      <c r="D50" s="24" t="s">
        <v>111</v>
      </c>
      <c r="E50" s="91" t="s">
        <v>375</v>
      </c>
      <c r="F50" s="1"/>
      <c r="G50" s="1"/>
      <c r="H50" s="1"/>
      <c r="I50" s="26"/>
      <c r="J50" s="30"/>
      <c r="K50" s="12"/>
      <c r="L50" s="12"/>
      <c r="M50" s="12"/>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row>
    <row r="51" spans="1:738" ht="57" x14ac:dyDescent="0.2">
      <c r="A51" s="31" t="s">
        <v>178</v>
      </c>
      <c r="B51" s="36" t="s">
        <v>75</v>
      </c>
      <c r="C51" s="21" t="s">
        <v>297</v>
      </c>
      <c r="D51" s="24" t="s">
        <v>112</v>
      </c>
      <c r="E51" s="91" t="s">
        <v>376</v>
      </c>
      <c r="F51" s="1"/>
      <c r="G51" s="1"/>
      <c r="H51" s="1"/>
      <c r="K51" s="12"/>
      <c r="L51" s="12"/>
      <c r="M51" s="12"/>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row>
    <row r="52" spans="1:738" ht="85.5" x14ac:dyDescent="0.2">
      <c r="A52" s="31" t="s">
        <v>179</v>
      </c>
      <c r="B52" s="36" t="s">
        <v>73</v>
      </c>
      <c r="C52" s="21" t="s">
        <v>298</v>
      </c>
      <c r="D52" s="31"/>
      <c r="E52" s="91" t="s">
        <v>27</v>
      </c>
      <c r="F52" s="1"/>
      <c r="G52" s="1"/>
      <c r="H52" s="1"/>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row>
    <row r="53" spans="1:738" ht="57" x14ac:dyDescent="0.2">
      <c r="A53" s="31" t="s">
        <v>180</v>
      </c>
      <c r="B53" s="39" t="s">
        <v>74</v>
      </c>
      <c r="C53" s="17" t="s">
        <v>299</v>
      </c>
      <c r="D53" s="13"/>
      <c r="E53" s="91" t="s">
        <v>27</v>
      </c>
      <c r="F53" s="1"/>
      <c r="G53" s="1"/>
      <c r="H53" s="1"/>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row>
    <row r="54" spans="1:738" ht="54" x14ac:dyDescent="0.2">
      <c r="A54" s="31" t="s">
        <v>181</v>
      </c>
      <c r="B54" s="39" t="s">
        <v>300</v>
      </c>
      <c r="C54" s="21" t="s">
        <v>301</v>
      </c>
      <c r="D54" s="24" t="s">
        <v>2</v>
      </c>
      <c r="E54" s="91" t="s">
        <v>377</v>
      </c>
      <c r="F54" s="1"/>
      <c r="G54" s="1"/>
      <c r="H54" s="1"/>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row>
    <row r="55" spans="1:738" s="9" customFormat="1" ht="54.75" thickBot="1" x14ac:dyDescent="0.25">
      <c r="A55" s="31" t="s">
        <v>182</v>
      </c>
      <c r="B55" s="39" t="s">
        <v>303</v>
      </c>
      <c r="C55" s="21" t="s">
        <v>302</v>
      </c>
      <c r="D55" s="31" t="s">
        <v>113</v>
      </c>
      <c r="E55" s="91" t="s">
        <v>27</v>
      </c>
      <c r="F55" s="1"/>
      <c r="G55" s="1"/>
      <c r="H55" s="1"/>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
      <c r="NE55" s="1"/>
      <c r="NF55" s="1"/>
      <c r="NG55" s="1"/>
      <c r="NH55" s="1"/>
      <c r="NI55" s="1"/>
      <c r="NJ55" s="1"/>
      <c r="NK55" s="1"/>
      <c r="NL55" s="1"/>
      <c r="NM55" s="1"/>
      <c r="NN55" s="1"/>
      <c r="NO55" s="1"/>
      <c r="NP55" s="1"/>
      <c r="NQ55" s="1"/>
      <c r="NR55" s="1"/>
      <c r="NS55" s="1"/>
      <c r="NT55" s="1"/>
      <c r="NU55" s="1"/>
      <c r="NV55" s="1"/>
      <c r="NW55" s="1"/>
      <c r="NX55" s="1"/>
      <c r="NY55" s="1"/>
      <c r="NZ55" s="1"/>
      <c r="OA55" s="1"/>
      <c r="OB55" s="1"/>
      <c r="OC55" s="1"/>
      <c r="OD55" s="1"/>
      <c r="OE55" s="1"/>
      <c r="OF55" s="1"/>
      <c r="OG55" s="1"/>
      <c r="OH55" s="1"/>
      <c r="OI55" s="1"/>
      <c r="OJ55" s="1"/>
      <c r="OK55" s="1"/>
      <c r="OL55" s="1"/>
      <c r="OM55" s="1"/>
      <c r="ON55" s="1"/>
      <c r="OO55" s="1"/>
      <c r="OP55" s="1"/>
      <c r="OQ55" s="1"/>
      <c r="OR55" s="1"/>
      <c r="OS55" s="1"/>
      <c r="OT55" s="1"/>
      <c r="OU55" s="1"/>
      <c r="OV55" s="1"/>
      <c r="OW55" s="1"/>
      <c r="OX55" s="1"/>
      <c r="OY55" s="1"/>
      <c r="OZ55" s="1"/>
      <c r="PA55" s="1"/>
      <c r="PB55" s="1"/>
      <c r="PC55" s="1"/>
      <c r="PD55" s="1"/>
      <c r="PE55" s="1"/>
      <c r="PF55" s="1"/>
      <c r="PG55" s="1"/>
      <c r="PH55" s="1"/>
      <c r="PI55" s="1"/>
      <c r="PJ55" s="1"/>
      <c r="PK55" s="1"/>
      <c r="PL55" s="1"/>
      <c r="PM55" s="1"/>
      <c r="PN55" s="1"/>
      <c r="PO55" s="1"/>
      <c r="PP55" s="1"/>
      <c r="PQ55" s="1"/>
      <c r="PR55" s="1"/>
      <c r="PS55" s="1"/>
      <c r="PT55" s="1"/>
      <c r="PU55" s="1"/>
      <c r="PV55" s="1"/>
      <c r="PW55" s="1"/>
      <c r="PX55" s="1"/>
      <c r="PY55" s="1"/>
      <c r="PZ55" s="1"/>
      <c r="QA55" s="1"/>
      <c r="QB55" s="1"/>
      <c r="QC55" s="1"/>
      <c r="QD55" s="1"/>
      <c r="QE55" s="1"/>
      <c r="QF55" s="1"/>
      <c r="QG55" s="1"/>
      <c r="QH55" s="1"/>
      <c r="QI55" s="1"/>
      <c r="QJ55" s="1"/>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
      <c r="RM55" s="1"/>
      <c r="RN55" s="1"/>
      <c r="RO55" s="1"/>
      <c r="RP55" s="1"/>
      <c r="RQ55" s="1"/>
      <c r="RR55" s="1"/>
      <c r="RS55" s="1"/>
      <c r="RT55" s="1"/>
      <c r="RU55" s="1"/>
      <c r="RV55" s="1"/>
      <c r="RW55" s="1"/>
      <c r="RX55" s="1"/>
      <c r="RY55" s="1"/>
      <c r="RZ55" s="1"/>
      <c r="SA55" s="1"/>
      <c r="SB55" s="1"/>
      <c r="SC55" s="1"/>
      <c r="SD55" s="1"/>
      <c r="SE55" s="1"/>
      <c r="SF55" s="1"/>
      <c r="SG55" s="1"/>
      <c r="SH55" s="1"/>
      <c r="SI55" s="1"/>
      <c r="SJ55" s="1"/>
      <c r="SK55" s="1"/>
      <c r="SL55" s="1"/>
      <c r="SM55" s="1"/>
      <c r="SN55" s="1"/>
      <c r="SO55" s="1"/>
      <c r="SP55" s="1"/>
      <c r="SQ55" s="1"/>
      <c r="SR55" s="1"/>
      <c r="SS55" s="1"/>
      <c r="ST55" s="1"/>
      <c r="SU55" s="1"/>
      <c r="SV55" s="1"/>
      <c r="SW55" s="1"/>
      <c r="SX55" s="1"/>
      <c r="SY55" s="1"/>
      <c r="SZ55" s="1"/>
      <c r="TA55" s="1"/>
      <c r="TB55" s="1"/>
      <c r="TC55" s="1"/>
      <c r="TD55" s="1"/>
      <c r="TE55" s="1"/>
      <c r="TF55" s="1"/>
      <c r="TG55" s="1"/>
      <c r="TH55" s="1"/>
      <c r="TI55" s="1"/>
      <c r="TJ55" s="1"/>
      <c r="TK55" s="1"/>
      <c r="TL55" s="1"/>
      <c r="TM55" s="1"/>
      <c r="TN55" s="1"/>
      <c r="TO55" s="1"/>
      <c r="TP55" s="1"/>
      <c r="TQ55" s="1"/>
      <c r="TR55" s="1"/>
      <c r="TS55" s="1"/>
      <c r="TT55" s="1"/>
      <c r="TU55" s="1"/>
      <c r="TV55" s="1"/>
      <c r="TW55" s="1"/>
      <c r="TX55" s="1"/>
      <c r="TY55" s="1"/>
      <c r="TZ55" s="1"/>
      <c r="UA55" s="1"/>
      <c r="UB55" s="1"/>
      <c r="UC55" s="1"/>
      <c r="UD55" s="1"/>
      <c r="UE55" s="1"/>
      <c r="UF55" s="1"/>
      <c r="UG55" s="1"/>
      <c r="UH55" s="1"/>
      <c r="UI55" s="1"/>
      <c r="UJ55" s="1"/>
      <c r="UK55" s="1"/>
      <c r="UL55" s="1"/>
      <c r="UM55" s="1"/>
      <c r="UN55" s="1"/>
      <c r="UO55" s="1"/>
      <c r="UP55" s="1"/>
      <c r="UQ55" s="1"/>
      <c r="UR55" s="1"/>
      <c r="US55" s="1"/>
      <c r="UT55" s="1"/>
      <c r="UU55" s="1"/>
      <c r="UV55" s="1"/>
      <c r="UW55" s="1"/>
      <c r="UX55" s="1"/>
      <c r="UY55" s="1"/>
      <c r="UZ55" s="1"/>
      <c r="VA55" s="1"/>
      <c r="VB55" s="1"/>
      <c r="VC55" s="1"/>
      <c r="VD55" s="1"/>
      <c r="VE55" s="1"/>
      <c r="VF55" s="1"/>
      <c r="VG55" s="1"/>
      <c r="VH55" s="1"/>
      <c r="VI55" s="1"/>
      <c r="VJ55" s="1"/>
      <c r="VK55" s="1"/>
      <c r="VL55" s="1"/>
      <c r="VM55" s="1"/>
      <c r="VN55" s="1"/>
      <c r="VO55" s="1"/>
      <c r="VP55" s="1"/>
      <c r="VQ55" s="1"/>
      <c r="VR55" s="1"/>
      <c r="VS55" s="1"/>
      <c r="VT55" s="1"/>
      <c r="VU55" s="1"/>
      <c r="VV55" s="1"/>
      <c r="VW55" s="1"/>
      <c r="VX55" s="1"/>
      <c r="VY55" s="1"/>
      <c r="VZ55" s="1"/>
      <c r="WA55" s="1"/>
      <c r="WB55" s="1"/>
      <c r="WC55" s="1"/>
      <c r="WD55" s="1"/>
      <c r="WE55" s="1"/>
      <c r="WF55" s="1"/>
      <c r="WG55" s="1"/>
      <c r="WH55" s="1"/>
      <c r="WI55" s="1"/>
      <c r="WJ55" s="1"/>
      <c r="WK55" s="1"/>
      <c r="WL55" s="1"/>
      <c r="WM55" s="1"/>
      <c r="WN55" s="1"/>
      <c r="WO55" s="1"/>
      <c r="WP55" s="1"/>
      <c r="WQ55" s="1"/>
      <c r="WR55" s="1"/>
      <c r="WS55" s="1"/>
      <c r="WT55" s="1"/>
      <c r="WU55" s="1"/>
      <c r="WV55" s="1"/>
      <c r="WW55" s="1"/>
      <c r="WX55" s="1"/>
      <c r="WY55" s="1"/>
      <c r="WZ55" s="1"/>
      <c r="XA55" s="1"/>
      <c r="XB55" s="1"/>
      <c r="XC55" s="1"/>
      <c r="XD55" s="1"/>
      <c r="XE55" s="1"/>
      <c r="XF55" s="1"/>
      <c r="XG55" s="1"/>
      <c r="XH55" s="1"/>
      <c r="XI55" s="1"/>
      <c r="XJ55" s="1"/>
      <c r="XK55" s="1"/>
      <c r="XL55" s="1"/>
      <c r="XM55" s="1"/>
      <c r="XN55" s="1"/>
      <c r="XO55" s="1"/>
      <c r="XP55" s="1"/>
      <c r="XQ55" s="1"/>
      <c r="XR55" s="1"/>
      <c r="XS55" s="1"/>
      <c r="XT55" s="1"/>
      <c r="XU55" s="1"/>
      <c r="XV55" s="1"/>
      <c r="XW55" s="1"/>
      <c r="XX55" s="1"/>
      <c r="XY55" s="1"/>
      <c r="XZ55" s="1"/>
      <c r="YA55" s="1"/>
      <c r="YB55" s="1"/>
      <c r="YC55" s="1"/>
      <c r="YD55" s="1"/>
      <c r="YE55" s="1"/>
      <c r="YF55" s="1"/>
      <c r="YG55" s="1"/>
      <c r="YH55" s="1"/>
      <c r="YI55" s="1"/>
      <c r="YJ55" s="1"/>
      <c r="YK55" s="1"/>
      <c r="YL55" s="1"/>
      <c r="YM55" s="1"/>
      <c r="YN55" s="1"/>
      <c r="YO55" s="1"/>
      <c r="YP55" s="1"/>
      <c r="YQ55" s="1"/>
      <c r="YR55" s="1"/>
      <c r="YS55" s="1"/>
      <c r="YT55" s="1"/>
      <c r="YU55" s="1"/>
      <c r="YV55" s="1"/>
      <c r="YW55" s="1"/>
      <c r="YX55" s="1"/>
      <c r="YY55" s="1"/>
      <c r="YZ55" s="1"/>
      <c r="ZA55" s="1"/>
      <c r="ZB55" s="1"/>
      <c r="ZC55" s="1"/>
      <c r="ZD55" s="1"/>
      <c r="ZE55" s="1"/>
      <c r="ZF55" s="1"/>
      <c r="ZG55" s="1"/>
      <c r="ZH55" s="1"/>
      <c r="ZI55" s="1"/>
      <c r="ZJ55" s="1"/>
      <c r="ZK55" s="1"/>
      <c r="ZL55" s="1"/>
      <c r="ZM55" s="1"/>
      <c r="ZN55" s="1"/>
      <c r="ZO55" s="1"/>
      <c r="ZP55" s="1"/>
      <c r="ZQ55" s="1"/>
      <c r="ZR55" s="1"/>
      <c r="ZS55" s="1"/>
      <c r="ZT55" s="1"/>
      <c r="ZU55" s="1"/>
      <c r="ZV55" s="1"/>
      <c r="ZW55" s="1"/>
      <c r="ZX55" s="1"/>
      <c r="ZY55" s="1"/>
      <c r="ZZ55" s="1"/>
      <c r="AAA55" s="1"/>
      <c r="AAB55" s="1"/>
      <c r="AAC55" s="1"/>
      <c r="AAD55" s="1"/>
      <c r="AAE55" s="1"/>
      <c r="AAF55" s="1"/>
      <c r="AAG55" s="1"/>
      <c r="AAH55" s="1"/>
      <c r="AAI55" s="1"/>
      <c r="AAJ55" s="1"/>
      <c r="AAK55" s="1"/>
      <c r="AAL55" s="1"/>
      <c r="AAM55" s="1"/>
      <c r="AAN55" s="1"/>
      <c r="AAO55" s="1"/>
      <c r="AAP55" s="1"/>
      <c r="AAQ55" s="1"/>
      <c r="AAR55" s="1"/>
      <c r="AAS55" s="1"/>
      <c r="AAT55" s="1"/>
      <c r="AAU55" s="1"/>
      <c r="AAV55" s="1"/>
      <c r="AAW55" s="1"/>
      <c r="AAX55" s="1"/>
      <c r="AAY55" s="1"/>
      <c r="AAZ55" s="1"/>
      <c r="ABA55" s="1"/>
      <c r="ABB55" s="1"/>
      <c r="ABC55" s="1"/>
      <c r="ABD55" s="1"/>
      <c r="ABE55" s="1"/>
      <c r="ABF55" s="1"/>
      <c r="ABG55" s="1"/>
      <c r="ABH55" s="1"/>
      <c r="ABI55" s="1"/>
      <c r="ABJ55" s="1"/>
    </row>
    <row r="56" spans="1:738" s="54" customFormat="1" ht="23.25" x14ac:dyDescent="0.2">
      <c r="A56" s="48" t="s">
        <v>142</v>
      </c>
      <c r="B56" s="49"/>
      <c r="C56" s="50"/>
      <c r="D56" s="52"/>
      <c r="E56" s="75"/>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53"/>
      <c r="AW56" s="53"/>
      <c r="AX56" s="53"/>
      <c r="AY56" s="53"/>
      <c r="AZ56" s="53"/>
      <c r="BA56" s="53"/>
      <c r="BB56" s="53"/>
      <c r="BC56" s="53"/>
      <c r="BD56" s="53"/>
      <c r="BE56" s="53"/>
      <c r="BF56" s="53"/>
      <c r="BG56" s="53"/>
      <c r="BH56" s="53"/>
      <c r="BI56" s="53"/>
      <c r="BJ56" s="53"/>
      <c r="BK56" s="53"/>
      <c r="BL56" s="53"/>
      <c r="BM56" s="53"/>
      <c r="BN56" s="53"/>
      <c r="BO56" s="53"/>
      <c r="BP56" s="53"/>
      <c r="BQ56" s="53"/>
      <c r="BR56" s="53"/>
      <c r="BS56" s="53"/>
      <c r="BT56" s="53"/>
    </row>
    <row r="57" spans="1:738" ht="36" x14ac:dyDescent="0.25">
      <c r="A57" s="31" t="s">
        <v>183</v>
      </c>
      <c r="B57" s="39" t="s">
        <v>304</v>
      </c>
      <c r="C57" s="17" t="s">
        <v>76</v>
      </c>
      <c r="D57" s="31" t="s">
        <v>0</v>
      </c>
      <c r="E57" s="74" t="s">
        <v>27</v>
      </c>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row>
    <row r="58" spans="1:738" ht="105" x14ac:dyDescent="0.25">
      <c r="A58" s="31">
        <v>50</v>
      </c>
      <c r="B58" s="37" t="s">
        <v>306</v>
      </c>
      <c r="C58" s="64" t="s">
        <v>115</v>
      </c>
      <c r="D58" s="31" t="s">
        <v>114</v>
      </c>
      <c r="E58" s="74" t="s">
        <v>27</v>
      </c>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row>
    <row r="59" spans="1:738" ht="54" x14ac:dyDescent="0.25">
      <c r="A59" s="31" t="s">
        <v>184</v>
      </c>
      <c r="B59" s="36" t="s">
        <v>344</v>
      </c>
      <c r="C59" s="21" t="s">
        <v>307</v>
      </c>
      <c r="D59" s="31" t="s">
        <v>116</v>
      </c>
      <c r="E59" s="77" t="s">
        <v>27</v>
      </c>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row>
    <row r="60" spans="1:738" ht="54" x14ac:dyDescent="0.25">
      <c r="A60" s="31" t="s">
        <v>185</v>
      </c>
      <c r="B60" s="37" t="s">
        <v>345</v>
      </c>
      <c r="C60" s="21" t="s">
        <v>308</v>
      </c>
      <c r="D60" s="31" t="s">
        <v>116</v>
      </c>
      <c r="E60" s="74" t="s">
        <v>27</v>
      </c>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row>
    <row r="61" spans="1:738" ht="36" x14ac:dyDescent="0.25">
      <c r="A61" s="31" t="s">
        <v>186</v>
      </c>
      <c r="B61" s="70" t="s">
        <v>346</v>
      </c>
      <c r="C61" s="17" t="s">
        <v>309</v>
      </c>
      <c r="D61" s="45" t="s">
        <v>52</v>
      </c>
      <c r="E61" s="74" t="s">
        <v>27</v>
      </c>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row>
    <row r="62" spans="1:738" ht="128.25" x14ac:dyDescent="0.25">
      <c r="A62" s="31" t="s">
        <v>187</v>
      </c>
      <c r="B62" s="27" t="s">
        <v>117</v>
      </c>
      <c r="C62" s="21" t="s">
        <v>311</v>
      </c>
      <c r="D62" s="24" t="s">
        <v>118</v>
      </c>
      <c r="E62" s="74" t="s">
        <v>27</v>
      </c>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row>
    <row r="63" spans="1:738" ht="71.25" x14ac:dyDescent="0.25">
      <c r="A63" s="31" t="s">
        <v>188</v>
      </c>
      <c r="B63" s="37" t="s">
        <v>121</v>
      </c>
      <c r="C63" s="66" t="s">
        <v>310</v>
      </c>
      <c r="D63" s="24" t="s">
        <v>118</v>
      </c>
      <c r="E63" s="74" t="s">
        <v>27</v>
      </c>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row>
    <row r="64" spans="1:738" ht="71.25" x14ac:dyDescent="0.25">
      <c r="A64" s="31" t="s">
        <v>189</v>
      </c>
      <c r="B64" s="27" t="s">
        <v>122</v>
      </c>
      <c r="C64" s="65" t="s">
        <v>310</v>
      </c>
      <c r="D64" s="24" t="s">
        <v>118</v>
      </c>
      <c r="E64" s="74" t="s">
        <v>27</v>
      </c>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row>
    <row r="65" spans="1:738" ht="54" x14ac:dyDescent="0.25">
      <c r="A65" s="31" t="s">
        <v>190</v>
      </c>
      <c r="B65" s="36" t="s">
        <v>347</v>
      </c>
      <c r="C65" s="20" t="s">
        <v>312</v>
      </c>
      <c r="D65" s="24" t="s">
        <v>340</v>
      </c>
      <c r="E65" s="74" t="s">
        <v>27</v>
      </c>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row>
    <row r="66" spans="1:738" ht="36" x14ac:dyDescent="0.25">
      <c r="A66" s="31" t="s">
        <v>191</v>
      </c>
      <c r="B66" s="37" t="s">
        <v>119</v>
      </c>
      <c r="C66" s="66" t="s">
        <v>313</v>
      </c>
      <c r="D66" s="24" t="s">
        <v>340</v>
      </c>
      <c r="E66" s="74" t="s">
        <v>27</v>
      </c>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row>
    <row r="67" spans="1:738" ht="54" x14ac:dyDescent="0.25">
      <c r="A67" s="31" t="s">
        <v>192</v>
      </c>
      <c r="B67" s="27" t="s">
        <v>120</v>
      </c>
      <c r="C67" s="65" t="s">
        <v>313</v>
      </c>
      <c r="D67" s="24" t="s">
        <v>340</v>
      </c>
      <c r="E67" s="74" t="s">
        <v>27</v>
      </c>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row>
    <row r="68" spans="1:738" ht="45" x14ac:dyDescent="0.2">
      <c r="A68" s="31">
        <v>60</v>
      </c>
      <c r="B68" s="37" t="s">
        <v>314</v>
      </c>
      <c r="C68" s="64" t="s">
        <v>315</v>
      </c>
      <c r="D68" s="18" t="s">
        <v>94</v>
      </c>
      <c r="E68" s="74" t="s">
        <v>356</v>
      </c>
      <c r="F68" s="1"/>
      <c r="G68" s="1"/>
      <c r="H68" s="1"/>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row>
    <row r="69" spans="1:738" ht="36" x14ac:dyDescent="0.2">
      <c r="A69" s="31">
        <v>61</v>
      </c>
      <c r="B69" s="39" t="s">
        <v>348</v>
      </c>
      <c r="C69" s="64" t="s">
        <v>316</v>
      </c>
      <c r="D69" s="32" t="s">
        <v>93</v>
      </c>
      <c r="E69" s="74" t="s">
        <v>27</v>
      </c>
      <c r="F69" s="1"/>
      <c r="G69" s="1"/>
      <c r="H69" s="1"/>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row>
    <row r="70" spans="1:738" s="9" customFormat="1" ht="60.75" thickBot="1" x14ac:dyDescent="0.25">
      <c r="A70" s="31" t="s">
        <v>193</v>
      </c>
      <c r="B70" s="27" t="s">
        <v>317</v>
      </c>
      <c r="C70" s="46" t="s">
        <v>318</v>
      </c>
      <c r="D70" s="31"/>
      <c r="E70" s="74" t="s">
        <v>357</v>
      </c>
      <c r="F70" s="1"/>
      <c r="G70" s="1"/>
      <c r="H70" s="1"/>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c r="IW70" s="1"/>
      <c r="IX70" s="1"/>
      <c r="IY70" s="1"/>
      <c r="IZ70" s="1"/>
      <c r="JA70" s="1"/>
      <c r="JB70" s="1"/>
      <c r="JC70" s="1"/>
      <c r="JD70" s="1"/>
      <c r="JE70" s="1"/>
      <c r="JF70" s="1"/>
      <c r="JG70" s="1"/>
      <c r="JH70" s="1"/>
      <c r="JI70" s="1"/>
      <c r="JJ70" s="1"/>
      <c r="JK70" s="1"/>
      <c r="JL70" s="1"/>
      <c r="JM70" s="1"/>
      <c r="JN70" s="1"/>
      <c r="JO70" s="1"/>
      <c r="JP70" s="1"/>
      <c r="JQ70" s="1"/>
      <c r="JR70" s="1"/>
      <c r="JS70" s="1"/>
      <c r="JT70" s="1"/>
      <c r="JU70" s="1"/>
      <c r="JV70" s="1"/>
      <c r="JW70" s="1"/>
      <c r="JX70" s="1"/>
      <c r="JY70" s="1"/>
      <c r="JZ70" s="1"/>
      <c r="KA70" s="1"/>
      <c r="KB70" s="1"/>
      <c r="KC70" s="1"/>
      <c r="KD70" s="1"/>
      <c r="KE70" s="1"/>
      <c r="KF70" s="1"/>
      <c r="KG70" s="1"/>
      <c r="KH70" s="1"/>
      <c r="KI70" s="1"/>
      <c r="KJ70" s="1"/>
      <c r="KK70" s="1"/>
      <c r="KL70" s="1"/>
      <c r="KM70" s="1"/>
      <c r="KN70" s="1"/>
      <c r="KO70" s="1"/>
      <c r="KP70" s="1"/>
      <c r="KQ70" s="1"/>
      <c r="KR70" s="1"/>
      <c r="KS70" s="1"/>
      <c r="KT70" s="1"/>
      <c r="KU70" s="1"/>
      <c r="KV70" s="1"/>
      <c r="KW70" s="1"/>
      <c r="KX70" s="1"/>
      <c r="KY70" s="1"/>
      <c r="KZ70" s="1"/>
      <c r="LA70" s="1"/>
      <c r="LB70" s="1"/>
      <c r="LC70" s="1"/>
      <c r="LD70" s="1"/>
      <c r="LE70" s="1"/>
      <c r="LF70" s="1"/>
      <c r="LG70" s="1"/>
      <c r="LH70" s="1"/>
      <c r="LI70" s="1"/>
      <c r="LJ70" s="1"/>
      <c r="LK70" s="1"/>
      <c r="LL70" s="1"/>
      <c r="LM70" s="1"/>
      <c r="LN70" s="1"/>
      <c r="LO70" s="1"/>
      <c r="LP70" s="1"/>
      <c r="LQ70" s="1"/>
      <c r="LR70" s="1"/>
      <c r="LS70" s="1"/>
      <c r="LT70" s="1"/>
      <c r="LU70" s="1"/>
      <c r="LV70" s="1"/>
      <c r="LW70" s="1"/>
      <c r="LX70" s="1"/>
      <c r="LY70" s="1"/>
      <c r="LZ70" s="1"/>
      <c r="MA70" s="1"/>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
      <c r="NE70" s="1"/>
      <c r="NF70" s="1"/>
      <c r="NG70" s="1"/>
      <c r="NH70" s="1"/>
      <c r="NI70" s="1"/>
      <c r="NJ70" s="1"/>
      <c r="NK70" s="1"/>
      <c r="NL70" s="1"/>
      <c r="NM70" s="1"/>
      <c r="NN70" s="1"/>
      <c r="NO70" s="1"/>
      <c r="NP70" s="1"/>
      <c r="NQ70" s="1"/>
      <c r="NR70" s="1"/>
      <c r="NS70" s="1"/>
      <c r="NT70" s="1"/>
      <c r="NU70" s="1"/>
      <c r="NV70" s="1"/>
      <c r="NW70" s="1"/>
      <c r="NX70" s="1"/>
      <c r="NY70" s="1"/>
      <c r="NZ70" s="1"/>
      <c r="OA70" s="1"/>
      <c r="OB70" s="1"/>
      <c r="OC70" s="1"/>
      <c r="OD70" s="1"/>
      <c r="OE70" s="1"/>
      <c r="OF70" s="1"/>
      <c r="OG70" s="1"/>
      <c r="OH70" s="1"/>
      <c r="OI70" s="1"/>
      <c r="OJ70" s="1"/>
      <c r="OK70" s="1"/>
      <c r="OL70" s="1"/>
      <c r="OM70" s="1"/>
      <c r="ON70" s="1"/>
      <c r="OO70" s="1"/>
      <c r="OP70" s="1"/>
      <c r="OQ70" s="1"/>
      <c r="OR70" s="1"/>
      <c r="OS70" s="1"/>
      <c r="OT70" s="1"/>
      <c r="OU70" s="1"/>
      <c r="OV70" s="1"/>
      <c r="OW70" s="1"/>
      <c r="OX70" s="1"/>
      <c r="OY70" s="1"/>
      <c r="OZ70" s="1"/>
      <c r="PA70" s="1"/>
      <c r="PB70" s="1"/>
      <c r="PC70" s="1"/>
      <c r="PD70" s="1"/>
      <c r="PE70" s="1"/>
      <c r="PF70" s="1"/>
      <c r="PG70" s="1"/>
      <c r="PH70" s="1"/>
      <c r="PI70" s="1"/>
      <c r="PJ70" s="1"/>
      <c r="PK70" s="1"/>
      <c r="PL70" s="1"/>
      <c r="PM70" s="1"/>
      <c r="PN70" s="1"/>
      <c r="PO70" s="1"/>
      <c r="PP70" s="1"/>
      <c r="PQ70" s="1"/>
      <c r="PR70" s="1"/>
      <c r="PS70" s="1"/>
      <c r="PT70" s="1"/>
      <c r="PU70" s="1"/>
      <c r="PV70" s="1"/>
      <c r="PW70" s="1"/>
      <c r="PX70" s="1"/>
      <c r="PY70" s="1"/>
      <c r="PZ70" s="1"/>
      <c r="QA70" s="1"/>
      <c r="QB70" s="1"/>
      <c r="QC70" s="1"/>
      <c r="QD70" s="1"/>
      <c r="QE70" s="1"/>
      <c r="QF70" s="1"/>
      <c r="QG70" s="1"/>
      <c r="QH70" s="1"/>
      <c r="QI70" s="1"/>
      <c r="QJ70" s="1"/>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
      <c r="RM70" s="1"/>
      <c r="RN70" s="1"/>
      <c r="RO70" s="1"/>
      <c r="RP70" s="1"/>
      <c r="RQ70" s="1"/>
      <c r="RR70" s="1"/>
      <c r="RS70" s="1"/>
      <c r="RT70" s="1"/>
      <c r="RU70" s="1"/>
      <c r="RV70" s="1"/>
      <c r="RW70" s="1"/>
      <c r="RX70" s="1"/>
      <c r="RY70" s="1"/>
      <c r="RZ70" s="1"/>
      <c r="SA70" s="1"/>
      <c r="SB70" s="1"/>
      <c r="SC70" s="1"/>
      <c r="SD70" s="1"/>
      <c r="SE70" s="1"/>
      <c r="SF70" s="1"/>
      <c r="SG70" s="1"/>
      <c r="SH70" s="1"/>
      <c r="SI70" s="1"/>
      <c r="SJ70" s="1"/>
      <c r="SK70" s="1"/>
      <c r="SL70" s="1"/>
      <c r="SM70" s="1"/>
      <c r="SN70" s="1"/>
      <c r="SO70" s="1"/>
      <c r="SP70" s="1"/>
      <c r="SQ70" s="1"/>
      <c r="SR70" s="1"/>
      <c r="SS70" s="1"/>
      <c r="ST70" s="1"/>
      <c r="SU70" s="1"/>
      <c r="SV70" s="1"/>
      <c r="SW70" s="1"/>
      <c r="SX70" s="1"/>
      <c r="SY70" s="1"/>
      <c r="SZ70" s="1"/>
      <c r="TA70" s="1"/>
      <c r="TB70" s="1"/>
      <c r="TC70" s="1"/>
      <c r="TD70" s="1"/>
      <c r="TE70" s="1"/>
      <c r="TF70" s="1"/>
      <c r="TG70" s="1"/>
      <c r="TH70" s="1"/>
      <c r="TI70" s="1"/>
      <c r="TJ70" s="1"/>
      <c r="TK70" s="1"/>
      <c r="TL70" s="1"/>
      <c r="TM70" s="1"/>
      <c r="TN70" s="1"/>
      <c r="TO70" s="1"/>
      <c r="TP70" s="1"/>
      <c r="TQ70" s="1"/>
      <c r="TR70" s="1"/>
      <c r="TS70" s="1"/>
      <c r="TT70" s="1"/>
      <c r="TU70" s="1"/>
      <c r="TV70" s="1"/>
      <c r="TW70" s="1"/>
      <c r="TX70" s="1"/>
      <c r="TY70" s="1"/>
      <c r="TZ70" s="1"/>
      <c r="UA70" s="1"/>
      <c r="UB70" s="1"/>
      <c r="UC70" s="1"/>
      <c r="UD70" s="1"/>
      <c r="UE70" s="1"/>
      <c r="UF70" s="1"/>
      <c r="UG70" s="1"/>
      <c r="UH70" s="1"/>
      <c r="UI70" s="1"/>
      <c r="UJ70" s="1"/>
      <c r="UK70" s="1"/>
      <c r="UL70" s="1"/>
      <c r="UM70" s="1"/>
      <c r="UN70" s="1"/>
      <c r="UO70" s="1"/>
      <c r="UP70" s="1"/>
      <c r="UQ70" s="1"/>
      <c r="UR70" s="1"/>
      <c r="US70" s="1"/>
      <c r="UT70" s="1"/>
      <c r="UU70" s="1"/>
      <c r="UV70" s="1"/>
      <c r="UW70" s="1"/>
      <c r="UX70" s="1"/>
      <c r="UY70" s="1"/>
      <c r="UZ70" s="1"/>
      <c r="VA70" s="1"/>
      <c r="VB70" s="1"/>
      <c r="VC70" s="1"/>
      <c r="VD70" s="1"/>
      <c r="VE70" s="1"/>
      <c r="VF70" s="1"/>
      <c r="VG70" s="1"/>
      <c r="VH70" s="1"/>
      <c r="VI70" s="1"/>
      <c r="VJ70" s="1"/>
      <c r="VK70" s="1"/>
      <c r="VL70" s="1"/>
      <c r="VM70" s="1"/>
      <c r="VN70" s="1"/>
      <c r="VO70" s="1"/>
      <c r="VP70" s="1"/>
      <c r="VQ70" s="1"/>
      <c r="VR70" s="1"/>
      <c r="VS70" s="1"/>
      <c r="VT70" s="1"/>
      <c r="VU70" s="1"/>
      <c r="VV70" s="1"/>
      <c r="VW70" s="1"/>
      <c r="VX70" s="1"/>
      <c r="VY70" s="1"/>
      <c r="VZ70" s="1"/>
      <c r="WA70" s="1"/>
      <c r="WB70" s="1"/>
      <c r="WC70" s="1"/>
      <c r="WD70" s="1"/>
      <c r="WE70" s="1"/>
      <c r="WF70" s="1"/>
      <c r="WG70" s="1"/>
      <c r="WH70" s="1"/>
      <c r="WI70" s="1"/>
      <c r="WJ70" s="1"/>
      <c r="WK70" s="1"/>
      <c r="WL70" s="1"/>
      <c r="WM70" s="1"/>
      <c r="WN70" s="1"/>
      <c r="WO70" s="1"/>
      <c r="WP70" s="1"/>
      <c r="WQ70" s="1"/>
      <c r="WR70" s="1"/>
      <c r="WS70" s="1"/>
      <c r="WT70" s="1"/>
      <c r="WU70" s="1"/>
      <c r="WV70" s="1"/>
      <c r="WW70" s="1"/>
      <c r="WX70" s="1"/>
      <c r="WY70" s="1"/>
      <c r="WZ70" s="1"/>
      <c r="XA70" s="1"/>
      <c r="XB70" s="1"/>
      <c r="XC70" s="1"/>
      <c r="XD70" s="1"/>
      <c r="XE70" s="1"/>
      <c r="XF70" s="1"/>
      <c r="XG70" s="1"/>
      <c r="XH70" s="1"/>
      <c r="XI70" s="1"/>
      <c r="XJ70" s="1"/>
      <c r="XK70" s="1"/>
      <c r="XL70" s="1"/>
      <c r="XM70" s="1"/>
      <c r="XN70" s="1"/>
      <c r="XO70" s="1"/>
      <c r="XP70" s="1"/>
      <c r="XQ70" s="1"/>
      <c r="XR70" s="1"/>
      <c r="XS70" s="1"/>
      <c r="XT70" s="1"/>
      <c r="XU70" s="1"/>
      <c r="XV70" s="1"/>
      <c r="XW70" s="1"/>
      <c r="XX70" s="1"/>
      <c r="XY70" s="1"/>
      <c r="XZ70" s="1"/>
      <c r="YA70" s="1"/>
      <c r="YB70" s="1"/>
      <c r="YC70" s="1"/>
      <c r="YD70" s="1"/>
      <c r="YE70" s="1"/>
      <c r="YF70" s="1"/>
      <c r="YG70" s="1"/>
      <c r="YH70" s="1"/>
      <c r="YI70" s="1"/>
      <c r="YJ70" s="1"/>
      <c r="YK70" s="1"/>
      <c r="YL70" s="1"/>
      <c r="YM70" s="1"/>
      <c r="YN70" s="1"/>
      <c r="YO70" s="1"/>
      <c r="YP70" s="1"/>
      <c r="YQ70" s="1"/>
      <c r="YR70" s="1"/>
      <c r="YS70" s="1"/>
      <c r="YT70" s="1"/>
      <c r="YU70" s="1"/>
      <c r="YV70" s="1"/>
      <c r="YW70" s="1"/>
      <c r="YX70" s="1"/>
      <c r="YY70" s="1"/>
      <c r="YZ70" s="1"/>
      <c r="ZA70" s="1"/>
      <c r="ZB70" s="1"/>
      <c r="ZC70" s="1"/>
      <c r="ZD70" s="1"/>
      <c r="ZE70" s="1"/>
      <c r="ZF70" s="1"/>
      <c r="ZG70" s="1"/>
      <c r="ZH70" s="1"/>
      <c r="ZI70" s="1"/>
      <c r="ZJ70" s="1"/>
      <c r="ZK70" s="1"/>
      <c r="ZL70" s="1"/>
      <c r="ZM70" s="1"/>
      <c r="ZN70" s="1"/>
      <c r="ZO70" s="1"/>
      <c r="ZP70" s="1"/>
      <c r="ZQ70" s="1"/>
      <c r="ZR70" s="1"/>
      <c r="ZS70" s="1"/>
      <c r="ZT70" s="1"/>
      <c r="ZU70" s="1"/>
      <c r="ZV70" s="1"/>
      <c r="ZW70" s="1"/>
      <c r="ZX70" s="1"/>
      <c r="ZY70" s="1"/>
      <c r="ZZ70" s="1"/>
      <c r="AAA70" s="1"/>
      <c r="AAB70" s="1"/>
      <c r="AAC70" s="1"/>
      <c r="AAD70" s="1"/>
      <c r="AAE70" s="1"/>
      <c r="AAF70" s="1"/>
      <c r="AAG70" s="1"/>
      <c r="AAH70" s="1"/>
      <c r="AAI70" s="1"/>
      <c r="AAJ70" s="1"/>
      <c r="AAK70" s="1"/>
      <c r="AAL70" s="1"/>
      <c r="AAM70" s="1"/>
      <c r="AAN70" s="1"/>
      <c r="AAO70" s="1"/>
      <c r="AAP70" s="1"/>
      <c r="AAQ70" s="1"/>
      <c r="AAR70" s="1"/>
      <c r="AAS70" s="1"/>
      <c r="AAT70" s="1"/>
      <c r="AAU70" s="1"/>
      <c r="AAV70" s="1"/>
      <c r="AAW70" s="1"/>
      <c r="AAX70" s="1"/>
      <c r="AAY70" s="1"/>
      <c r="AAZ70" s="1"/>
      <c r="ABA70" s="1"/>
      <c r="ABB70" s="1"/>
      <c r="ABC70" s="1"/>
      <c r="ABD70" s="1"/>
      <c r="ABE70" s="1"/>
      <c r="ABF70" s="1"/>
      <c r="ABG70" s="1"/>
      <c r="ABH70" s="1"/>
      <c r="ABI70" s="1"/>
      <c r="ABJ70" s="1"/>
    </row>
    <row r="71" spans="1:738" ht="60" x14ac:dyDescent="0.2">
      <c r="A71" s="31" t="s">
        <v>194</v>
      </c>
      <c r="B71" s="37" t="s">
        <v>349</v>
      </c>
      <c r="C71" s="64" t="s">
        <v>319</v>
      </c>
      <c r="D71" s="32"/>
      <c r="E71" s="74" t="s">
        <v>27</v>
      </c>
      <c r="F71" s="1"/>
      <c r="G71" s="1"/>
      <c r="H71" s="1"/>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row>
    <row r="72" spans="1:738" ht="105" x14ac:dyDescent="0.2">
      <c r="A72" s="31" t="s">
        <v>195</v>
      </c>
      <c r="B72" s="27" t="s">
        <v>350</v>
      </c>
      <c r="C72" s="67" t="s">
        <v>320</v>
      </c>
      <c r="D72" s="31" t="s">
        <v>95</v>
      </c>
      <c r="E72" s="74" t="s">
        <v>27</v>
      </c>
      <c r="F72" s="1"/>
      <c r="G72" s="1"/>
      <c r="H72" s="1"/>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row>
    <row r="73" spans="1:738" ht="36" x14ac:dyDescent="0.2">
      <c r="A73" s="31" t="s">
        <v>196</v>
      </c>
      <c r="B73" s="27" t="s">
        <v>351</v>
      </c>
      <c r="C73" s="27" t="s">
        <v>341</v>
      </c>
      <c r="D73" s="31" t="s">
        <v>2</v>
      </c>
      <c r="E73" s="74" t="s">
        <v>27</v>
      </c>
      <c r="F73" s="1"/>
      <c r="G73" s="1"/>
      <c r="H73" s="1"/>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row>
    <row r="74" spans="1:738" ht="60" x14ac:dyDescent="0.2">
      <c r="A74" s="31" t="s">
        <v>197</v>
      </c>
      <c r="B74" s="36" t="s">
        <v>352</v>
      </c>
      <c r="C74" s="46" t="s">
        <v>321</v>
      </c>
      <c r="D74" s="33" t="s">
        <v>2</v>
      </c>
      <c r="E74" s="74" t="s">
        <v>358</v>
      </c>
      <c r="F74" s="1"/>
      <c r="G74" s="1"/>
      <c r="H74" s="1"/>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row>
    <row r="75" spans="1:738" ht="36" x14ac:dyDescent="0.2">
      <c r="A75" s="31" t="s">
        <v>198</v>
      </c>
      <c r="B75" s="36" t="s">
        <v>92</v>
      </c>
      <c r="C75" s="46" t="s">
        <v>322</v>
      </c>
      <c r="D75" s="33" t="s">
        <v>2</v>
      </c>
      <c r="E75" s="74" t="s">
        <v>27</v>
      </c>
      <c r="F75" s="1"/>
      <c r="G75" s="1"/>
      <c r="H75" s="1"/>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row>
    <row r="76" spans="1:738" ht="54" x14ac:dyDescent="0.2">
      <c r="A76" s="31" t="s">
        <v>199</v>
      </c>
      <c r="B76" s="36" t="s">
        <v>354</v>
      </c>
      <c r="C76" s="46"/>
      <c r="D76" s="38" t="s">
        <v>353</v>
      </c>
      <c r="E76" s="74" t="s">
        <v>27</v>
      </c>
      <c r="F76" s="1"/>
      <c r="G76" s="1"/>
      <c r="H76" s="1"/>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row>
    <row r="77" spans="1:738" s="54" customFormat="1" ht="23.25" x14ac:dyDescent="0.2">
      <c r="A77" s="48" t="s">
        <v>124</v>
      </c>
      <c r="B77" s="49"/>
      <c r="C77" s="50"/>
      <c r="D77" s="52"/>
      <c r="E77" s="75"/>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c r="AH77" s="53"/>
      <c r="AI77" s="53"/>
      <c r="AJ77" s="53"/>
      <c r="AK77" s="53"/>
      <c r="AL77" s="53"/>
      <c r="AM77" s="53"/>
      <c r="AN77" s="53"/>
      <c r="AO77" s="53"/>
      <c r="AP77" s="53"/>
      <c r="AQ77" s="53"/>
      <c r="AR77" s="53"/>
      <c r="AS77" s="53"/>
      <c r="AT77" s="53"/>
      <c r="AU77" s="53"/>
      <c r="AV77" s="53"/>
      <c r="AW77" s="53"/>
      <c r="AX77" s="53"/>
      <c r="AY77" s="53"/>
      <c r="AZ77" s="53"/>
      <c r="BA77" s="53"/>
      <c r="BB77" s="53"/>
      <c r="BC77" s="53"/>
      <c r="BD77" s="53"/>
      <c r="BE77" s="53"/>
      <c r="BF77" s="53"/>
      <c r="BG77" s="53"/>
      <c r="BH77" s="53"/>
      <c r="BI77" s="53"/>
      <c r="BJ77" s="53"/>
      <c r="BK77" s="53"/>
      <c r="BL77" s="53"/>
      <c r="BM77" s="53"/>
      <c r="BN77" s="53"/>
      <c r="BO77" s="53"/>
      <c r="BP77" s="53"/>
      <c r="BQ77" s="53"/>
      <c r="BR77" s="53"/>
      <c r="BS77" s="53"/>
      <c r="BT77" s="53"/>
    </row>
    <row r="78" spans="1:738" ht="54" x14ac:dyDescent="0.25">
      <c r="A78" s="31" t="s">
        <v>200</v>
      </c>
      <c r="B78" s="27" t="s">
        <v>125</v>
      </c>
      <c r="C78" s="68" t="s">
        <v>147</v>
      </c>
      <c r="D78" s="34" t="s">
        <v>52</v>
      </c>
      <c r="E78" s="91" t="s">
        <v>378</v>
      </c>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row>
    <row r="79" spans="1:738" ht="57" x14ac:dyDescent="0.25">
      <c r="A79" s="31" t="s">
        <v>201</v>
      </c>
      <c r="B79" s="37" t="s">
        <v>149</v>
      </c>
      <c r="C79" s="21" t="s">
        <v>123</v>
      </c>
      <c r="D79" s="34" t="s">
        <v>52</v>
      </c>
      <c r="E79" s="91" t="s">
        <v>379</v>
      </c>
      <c r="I79" s="5"/>
      <c r="J79" s="5"/>
      <c r="K79" s="4"/>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row>
    <row r="80" spans="1:738" ht="114" x14ac:dyDescent="0.25">
      <c r="A80" s="31" t="s">
        <v>202</v>
      </c>
      <c r="B80" s="36" t="s">
        <v>148</v>
      </c>
      <c r="C80" s="21" t="s">
        <v>323</v>
      </c>
      <c r="D80" s="31" t="s">
        <v>2</v>
      </c>
      <c r="E80" s="91" t="s">
        <v>364</v>
      </c>
      <c r="I80" s="5"/>
      <c r="J80" s="5"/>
      <c r="K80" s="4"/>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row>
    <row r="81" spans="1:738" ht="42.75" x14ac:dyDescent="0.25">
      <c r="A81" s="31" t="s">
        <v>203</v>
      </c>
      <c r="B81" s="39" t="s">
        <v>77</v>
      </c>
      <c r="C81" s="21" t="s">
        <v>147</v>
      </c>
      <c r="D81" s="34" t="s">
        <v>52</v>
      </c>
      <c r="E81" s="91" t="s">
        <v>380</v>
      </c>
      <c r="I81" s="5"/>
      <c r="J81" s="5"/>
      <c r="K81" s="4"/>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row>
    <row r="82" spans="1:738" ht="54" x14ac:dyDescent="0.25">
      <c r="A82" s="31" t="s">
        <v>204</v>
      </c>
      <c r="B82" s="36" t="s">
        <v>24</v>
      </c>
      <c r="C82" s="47"/>
      <c r="D82" s="31" t="s">
        <v>47</v>
      </c>
      <c r="E82" s="92">
        <v>1</v>
      </c>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row>
    <row r="83" spans="1:738" ht="54" x14ac:dyDescent="0.25">
      <c r="A83" s="31" t="s">
        <v>205</v>
      </c>
      <c r="B83" s="37" t="s">
        <v>126</v>
      </c>
      <c r="C83" s="40" t="s">
        <v>147</v>
      </c>
      <c r="D83" s="34" t="s">
        <v>52</v>
      </c>
      <c r="E83" s="95" t="s">
        <v>400</v>
      </c>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row>
    <row r="84" spans="1:738" ht="142.5" x14ac:dyDescent="0.25">
      <c r="A84" s="31" t="s">
        <v>206</v>
      </c>
      <c r="B84" s="39" t="s">
        <v>127</v>
      </c>
      <c r="C84" s="21" t="s">
        <v>324</v>
      </c>
      <c r="D84" s="31" t="s">
        <v>2</v>
      </c>
      <c r="E84" s="95" t="s">
        <v>401</v>
      </c>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row>
    <row r="85" spans="1:738" ht="36" x14ac:dyDescent="0.25">
      <c r="A85" s="31" t="s">
        <v>207</v>
      </c>
      <c r="B85" s="39" t="s">
        <v>78</v>
      </c>
      <c r="C85" s="20" t="s">
        <v>147</v>
      </c>
      <c r="D85" s="34" t="s">
        <v>52</v>
      </c>
      <c r="E85" s="93" t="s">
        <v>381</v>
      </c>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row>
    <row r="86" spans="1:738" ht="36" x14ac:dyDescent="0.25">
      <c r="A86" s="31" t="s">
        <v>208</v>
      </c>
      <c r="B86" s="36" t="s">
        <v>10</v>
      </c>
      <c r="C86" s="20" t="s">
        <v>147</v>
      </c>
      <c r="D86" s="31" t="s">
        <v>2</v>
      </c>
      <c r="E86" s="94">
        <v>5.6300000000000003E-2</v>
      </c>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row>
    <row r="87" spans="1:738" s="8" customFormat="1" ht="36" x14ac:dyDescent="0.2">
      <c r="A87" s="31" t="s">
        <v>209</v>
      </c>
      <c r="B87" s="36" t="s">
        <v>11</v>
      </c>
      <c r="C87" s="20" t="s">
        <v>147</v>
      </c>
      <c r="D87" s="31" t="s">
        <v>12</v>
      </c>
      <c r="E87" s="91">
        <v>1.1200000000000001</v>
      </c>
      <c r="F87" s="1"/>
      <c r="G87" s="1"/>
      <c r="H87" s="1"/>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c r="IT87" s="1"/>
      <c r="IU87" s="1"/>
      <c r="IV87" s="1"/>
      <c r="IW87" s="1"/>
      <c r="IX87" s="1"/>
      <c r="IY87" s="1"/>
      <c r="IZ87" s="1"/>
      <c r="JA87" s="1"/>
      <c r="JB87" s="1"/>
      <c r="JC87" s="1"/>
      <c r="JD87" s="1"/>
      <c r="JE87" s="1"/>
      <c r="JF87" s="1"/>
      <c r="JG87" s="1"/>
      <c r="JH87" s="1"/>
      <c r="JI87" s="1"/>
      <c r="JJ87" s="1"/>
      <c r="JK87" s="1"/>
      <c r="JL87" s="1"/>
      <c r="JM87" s="1"/>
      <c r="JN87" s="1"/>
      <c r="JO87" s="1"/>
      <c r="JP87" s="1"/>
      <c r="JQ87" s="1"/>
      <c r="JR87" s="1"/>
      <c r="JS87" s="1"/>
      <c r="JT87" s="1"/>
      <c r="JU87" s="1"/>
      <c r="JV87" s="1"/>
      <c r="JW87" s="1"/>
      <c r="JX87" s="1"/>
      <c r="JY87" s="1"/>
      <c r="JZ87" s="1"/>
      <c r="KA87" s="1"/>
      <c r="KB87" s="1"/>
      <c r="KC87" s="1"/>
      <c r="KD87" s="1"/>
      <c r="KE87" s="1"/>
      <c r="KF87" s="1"/>
      <c r="KG87" s="1"/>
      <c r="KH87" s="1"/>
      <c r="KI87" s="1"/>
      <c r="KJ87" s="1"/>
      <c r="KK87" s="1"/>
      <c r="KL87" s="1"/>
      <c r="KM87" s="1"/>
      <c r="KN87" s="1"/>
      <c r="KO87" s="1"/>
      <c r="KP87" s="1"/>
      <c r="KQ87" s="1"/>
      <c r="KR87" s="1"/>
      <c r="KS87" s="1"/>
      <c r="KT87" s="1"/>
      <c r="KU87" s="1"/>
      <c r="KV87" s="1"/>
      <c r="KW87" s="1"/>
      <c r="KX87" s="1"/>
      <c r="KY87" s="1"/>
      <c r="KZ87" s="1"/>
      <c r="LA87" s="1"/>
      <c r="LB87" s="1"/>
      <c r="LC87" s="1"/>
      <c r="LD87" s="1"/>
      <c r="LE87" s="1"/>
      <c r="LF87" s="1"/>
      <c r="LG87" s="1"/>
      <c r="LH87" s="1"/>
      <c r="LI87" s="1"/>
      <c r="LJ87" s="1"/>
      <c r="LK87" s="1"/>
      <c r="LL87" s="1"/>
      <c r="LM87" s="1"/>
      <c r="LN87" s="1"/>
      <c r="LO87" s="1"/>
      <c r="LP87" s="1"/>
      <c r="LQ87" s="1"/>
      <c r="LR87" s="1"/>
      <c r="LS87" s="1"/>
      <c r="LT87" s="1"/>
      <c r="LU87" s="1"/>
      <c r="LV87" s="1"/>
      <c r="LW87" s="1"/>
      <c r="LX87" s="1"/>
      <c r="LY87" s="1"/>
      <c r="LZ87" s="1"/>
      <c r="MA87" s="1"/>
      <c r="MB87" s="1"/>
      <c r="MC87" s="1"/>
      <c r="MD87" s="1"/>
      <c r="ME87" s="1"/>
      <c r="MF87" s="1"/>
      <c r="MG87" s="1"/>
      <c r="MH87" s="1"/>
      <c r="MI87" s="1"/>
      <c r="MJ87" s="1"/>
      <c r="MK87" s="1"/>
      <c r="ML87" s="1"/>
      <c r="MM87" s="1"/>
      <c r="MN87" s="1"/>
      <c r="MO87" s="1"/>
      <c r="MP87" s="1"/>
      <c r="MQ87" s="1"/>
      <c r="MR87" s="1"/>
      <c r="MS87" s="1"/>
      <c r="MT87" s="1"/>
      <c r="MU87" s="1"/>
      <c r="MV87" s="1"/>
      <c r="MW87" s="1"/>
      <c r="MX87" s="1"/>
      <c r="MY87" s="1"/>
      <c r="MZ87" s="1"/>
      <c r="NA87" s="1"/>
      <c r="NB87" s="1"/>
      <c r="NC87" s="1"/>
      <c r="ND87" s="1"/>
      <c r="NE87" s="1"/>
      <c r="NF87" s="1"/>
      <c r="NG87" s="1"/>
      <c r="NH87" s="1"/>
      <c r="NI87" s="1"/>
      <c r="NJ87" s="1"/>
      <c r="NK87" s="1"/>
      <c r="NL87" s="1"/>
      <c r="NM87" s="1"/>
      <c r="NN87" s="1"/>
      <c r="NO87" s="1"/>
      <c r="NP87" s="1"/>
      <c r="NQ87" s="1"/>
      <c r="NR87" s="1"/>
      <c r="NS87" s="1"/>
      <c r="NT87" s="1"/>
      <c r="NU87" s="1"/>
      <c r="NV87" s="1"/>
      <c r="NW87" s="1"/>
      <c r="NX87" s="1"/>
      <c r="NY87" s="1"/>
      <c r="NZ87" s="1"/>
      <c r="OA87" s="1"/>
      <c r="OB87" s="1"/>
      <c r="OC87" s="1"/>
      <c r="OD87" s="1"/>
      <c r="OE87" s="1"/>
      <c r="OF87" s="1"/>
      <c r="OG87" s="1"/>
      <c r="OH87" s="1"/>
      <c r="OI87" s="1"/>
      <c r="OJ87" s="1"/>
      <c r="OK87" s="1"/>
      <c r="OL87" s="1"/>
      <c r="OM87" s="1"/>
      <c r="ON87" s="1"/>
      <c r="OO87" s="1"/>
      <c r="OP87" s="1"/>
      <c r="OQ87" s="1"/>
      <c r="OR87" s="1"/>
      <c r="OS87" s="1"/>
      <c r="OT87" s="1"/>
      <c r="OU87" s="1"/>
      <c r="OV87" s="1"/>
      <c r="OW87" s="1"/>
      <c r="OX87" s="1"/>
      <c r="OY87" s="1"/>
      <c r="OZ87" s="1"/>
      <c r="PA87" s="1"/>
      <c r="PB87" s="1"/>
      <c r="PC87" s="1"/>
      <c r="PD87" s="1"/>
      <c r="PE87" s="1"/>
      <c r="PF87" s="1"/>
      <c r="PG87" s="1"/>
      <c r="PH87" s="1"/>
      <c r="PI87" s="1"/>
      <c r="PJ87" s="1"/>
      <c r="PK87" s="1"/>
      <c r="PL87" s="1"/>
      <c r="PM87" s="1"/>
      <c r="PN87" s="1"/>
      <c r="PO87" s="1"/>
      <c r="PP87" s="1"/>
      <c r="PQ87" s="1"/>
      <c r="PR87" s="1"/>
      <c r="PS87" s="1"/>
      <c r="PT87" s="1"/>
      <c r="PU87" s="1"/>
      <c r="PV87" s="1"/>
      <c r="PW87" s="1"/>
      <c r="PX87" s="1"/>
      <c r="PY87" s="1"/>
      <c r="PZ87" s="1"/>
      <c r="QA87" s="1"/>
      <c r="QB87" s="1"/>
      <c r="QC87" s="1"/>
      <c r="QD87" s="1"/>
      <c r="QE87" s="1"/>
      <c r="QF87" s="1"/>
      <c r="QG87" s="1"/>
      <c r="QH87" s="1"/>
      <c r="QI87" s="1"/>
      <c r="QJ87" s="1"/>
      <c r="QK87" s="1"/>
      <c r="QL87" s="1"/>
      <c r="QM87" s="1"/>
      <c r="QN87" s="1"/>
      <c r="QO87" s="1"/>
      <c r="QP87" s="1"/>
      <c r="QQ87" s="1"/>
      <c r="QR87" s="1"/>
      <c r="QS87" s="1"/>
      <c r="QT87" s="1"/>
      <c r="QU87" s="1"/>
      <c r="QV87" s="1"/>
      <c r="QW87" s="1"/>
      <c r="QX87" s="1"/>
      <c r="QY87" s="1"/>
      <c r="QZ87" s="1"/>
      <c r="RA87" s="1"/>
      <c r="RB87" s="1"/>
      <c r="RC87" s="1"/>
      <c r="RD87" s="1"/>
      <c r="RE87" s="1"/>
      <c r="RF87" s="1"/>
      <c r="RG87" s="1"/>
      <c r="RH87" s="1"/>
      <c r="RI87" s="1"/>
      <c r="RJ87" s="1"/>
      <c r="RK87" s="1"/>
      <c r="RL87" s="1"/>
      <c r="RM87" s="1"/>
      <c r="RN87" s="1"/>
      <c r="RO87" s="1"/>
      <c r="RP87" s="1"/>
      <c r="RQ87" s="1"/>
      <c r="RR87" s="1"/>
      <c r="RS87" s="1"/>
      <c r="RT87" s="1"/>
      <c r="RU87" s="1"/>
      <c r="RV87" s="1"/>
      <c r="RW87" s="1"/>
      <c r="RX87" s="1"/>
      <c r="RY87" s="1"/>
      <c r="RZ87" s="1"/>
      <c r="SA87" s="1"/>
      <c r="SB87" s="1"/>
      <c r="SC87" s="1"/>
      <c r="SD87" s="1"/>
      <c r="SE87" s="1"/>
      <c r="SF87" s="1"/>
      <c r="SG87" s="1"/>
      <c r="SH87" s="1"/>
      <c r="SI87" s="1"/>
      <c r="SJ87" s="1"/>
      <c r="SK87" s="1"/>
      <c r="SL87" s="1"/>
      <c r="SM87" s="1"/>
      <c r="SN87" s="1"/>
      <c r="SO87" s="1"/>
      <c r="SP87" s="1"/>
      <c r="SQ87" s="1"/>
      <c r="SR87" s="1"/>
      <c r="SS87" s="1"/>
      <c r="ST87" s="1"/>
      <c r="SU87" s="1"/>
      <c r="SV87" s="1"/>
      <c r="SW87" s="1"/>
      <c r="SX87" s="1"/>
      <c r="SY87" s="1"/>
      <c r="SZ87" s="1"/>
      <c r="TA87" s="1"/>
      <c r="TB87" s="1"/>
      <c r="TC87" s="1"/>
      <c r="TD87" s="1"/>
      <c r="TE87" s="1"/>
      <c r="TF87" s="1"/>
      <c r="TG87" s="1"/>
      <c r="TH87" s="1"/>
      <c r="TI87" s="1"/>
      <c r="TJ87" s="1"/>
      <c r="TK87" s="1"/>
      <c r="TL87" s="1"/>
      <c r="TM87" s="1"/>
      <c r="TN87" s="1"/>
      <c r="TO87" s="1"/>
      <c r="TP87" s="1"/>
      <c r="TQ87" s="1"/>
      <c r="TR87" s="1"/>
      <c r="TS87" s="1"/>
      <c r="TT87" s="1"/>
      <c r="TU87" s="1"/>
      <c r="TV87" s="1"/>
      <c r="TW87" s="1"/>
      <c r="TX87" s="1"/>
      <c r="TY87" s="1"/>
      <c r="TZ87" s="1"/>
      <c r="UA87" s="1"/>
      <c r="UB87" s="1"/>
      <c r="UC87" s="1"/>
      <c r="UD87" s="1"/>
      <c r="UE87" s="1"/>
      <c r="UF87" s="1"/>
      <c r="UG87" s="1"/>
      <c r="UH87" s="1"/>
      <c r="UI87" s="1"/>
      <c r="UJ87" s="1"/>
      <c r="UK87" s="1"/>
      <c r="UL87" s="1"/>
      <c r="UM87" s="1"/>
      <c r="UN87" s="1"/>
      <c r="UO87" s="1"/>
      <c r="UP87" s="1"/>
      <c r="UQ87" s="1"/>
      <c r="UR87" s="1"/>
      <c r="US87" s="1"/>
      <c r="UT87" s="1"/>
      <c r="UU87" s="1"/>
      <c r="UV87" s="1"/>
      <c r="UW87" s="1"/>
      <c r="UX87" s="1"/>
      <c r="UY87" s="1"/>
      <c r="UZ87" s="1"/>
      <c r="VA87" s="1"/>
      <c r="VB87" s="1"/>
      <c r="VC87" s="1"/>
      <c r="VD87" s="1"/>
      <c r="VE87" s="1"/>
      <c r="VF87" s="1"/>
      <c r="VG87" s="1"/>
      <c r="VH87" s="1"/>
      <c r="VI87" s="1"/>
      <c r="VJ87" s="1"/>
      <c r="VK87" s="1"/>
      <c r="VL87" s="1"/>
      <c r="VM87" s="1"/>
      <c r="VN87" s="1"/>
      <c r="VO87" s="1"/>
      <c r="VP87" s="1"/>
      <c r="VQ87" s="1"/>
      <c r="VR87" s="1"/>
      <c r="VS87" s="1"/>
      <c r="VT87" s="1"/>
      <c r="VU87" s="1"/>
      <c r="VV87" s="1"/>
      <c r="VW87" s="1"/>
      <c r="VX87" s="1"/>
      <c r="VY87" s="1"/>
      <c r="VZ87" s="1"/>
      <c r="WA87" s="1"/>
      <c r="WB87" s="1"/>
      <c r="WC87" s="1"/>
      <c r="WD87" s="1"/>
      <c r="WE87" s="1"/>
      <c r="WF87" s="1"/>
      <c r="WG87" s="1"/>
      <c r="WH87" s="1"/>
      <c r="WI87" s="1"/>
      <c r="WJ87" s="1"/>
      <c r="WK87" s="1"/>
      <c r="WL87" s="1"/>
      <c r="WM87" s="1"/>
      <c r="WN87" s="1"/>
      <c r="WO87" s="1"/>
      <c r="WP87" s="1"/>
      <c r="WQ87" s="1"/>
      <c r="WR87" s="1"/>
      <c r="WS87" s="1"/>
      <c r="WT87" s="1"/>
      <c r="WU87" s="1"/>
      <c r="WV87" s="1"/>
      <c r="WW87" s="1"/>
      <c r="WX87" s="1"/>
      <c r="WY87" s="1"/>
      <c r="WZ87" s="1"/>
      <c r="XA87" s="1"/>
      <c r="XB87" s="1"/>
      <c r="XC87" s="1"/>
      <c r="XD87" s="1"/>
      <c r="XE87" s="1"/>
      <c r="XF87" s="1"/>
      <c r="XG87" s="1"/>
      <c r="XH87" s="1"/>
      <c r="XI87" s="1"/>
      <c r="XJ87" s="1"/>
      <c r="XK87" s="1"/>
      <c r="XL87" s="1"/>
      <c r="XM87" s="1"/>
      <c r="XN87" s="1"/>
      <c r="XO87" s="1"/>
      <c r="XP87" s="1"/>
      <c r="XQ87" s="1"/>
      <c r="XR87" s="1"/>
      <c r="XS87" s="1"/>
      <c r="XT87" s="1"/>
      <c r="XU87" s="1"/>
      <c r="XV87" s="1"/>
      <c r="XW87" s="1"/>
      <c r="XX87" s="1"/>
      <c r="XY87" s="1"/>
      <c r="XZ87" s="1"/>
      <c r="YA87" s="1"/>
      <c r="YB87" s="1"/>
      <c r="YC87" s="1"/>
      <c r="YD87" s="1"/>
      <c r="YE87" s="1"/>
      <c r="YF87" s="1"/>
      <c r="YG87" s="1"/>
      <c r="YH87" s="1"/>
      <c r="YI87" s="1"/>
      <c r="YJ87" s="1"/>
      <c r="YK87" s="1"/>
      <c r="YL87" s="1"/>
      <c r="YM87" s="1"/>
      <c r="YN87" s="1"/>
      <c r="YO87" s="1"/>
      <c r="YP87" s="1"/>
      <c r="YQ87" s="1"/>
      <c r="YR87" s="1"/>
      <c r="YS87" s="1"/>
      <c r="YT87" s="1"/>
      <c r="YU87" s="1"/>
      <c r="YV87" s="1"/>
      <c r="YW87" s="1"/>
      <c r="YX87" s="1"/>
      <c r="YY87" s="1"/>
      <c r="YZ87" s="1"/>
      <c r="ZA87" s="1"/>
      <c r="ZB87" s="1"/>
      <c r="ZC87" s="1"/>
      <c r="ZD87" s="1"/>
      <c r="ZE87" s="1"/>
      <c r="ZF87" s="1"/>
      <c r="ZG87" s="1"/>
      <c r="ZH87" s="1"/>
      <c r="ZI87" s="1"/>
      <c r="ZJ87" s="1"/>
      <c r="ZK87" s="1"/>
      <c r="ZL87" s="1"/>
      <c r="ZM87" s="1"/>
      <c r="ZN87" s="1"/>
      <c r="ZO87" s="1"/>
      <c r="ZP87" s="1"/>
      <c r="ZQ87" s="1"/>
      <c r="ZR87" s="1"/>
      <c r="ZS87" s="1"/>
      <c r="ZT87" s="1"/>
      <c r="ZU87" s="1"/>
      <c r="ZV87" s="1"/>
      <c r="ZW87" s="1"/>
      <c r="ZX87" s="1"/>
      <c r="ZY87" s="1"/>
      <c r="ZZ87" s="1"/>
      <c r="AAA87" s="1"/>
      <c r="AAB87" s="1"/>
      <c r="AAC87" s="1"/>
      <c r="AAD87" s="1"/>
      <c r="AAE87" s="1"/>
      <c r="AAF87" s="1"/>
      <c r="AAG87" s="1"/>
      <c r="AAH87" s="1"/>
      <c r="AAI87" s="1"/>
      <c r="AAJ87" s="1"/>
      <c r="AAK87" s="1"/>
      <c r="AAL87" s="1"/>
      <c r="AAM87" s="1"/>
      <c r="AAN87" s="1"/>
      <c r="AAO87" s="1"/>
      <c r="AAP87" s="1"/>
      <c r="AAQ87" s="1"/>
      <c r="AAR87" s="1"/>
      <c r="AAS87" s="1"/>
      <c r="AAT87" s="1"/>
      <c r="AAU87" s="1"/>
      <c r="AAV87" s="1"/>
      <c r="AAW87" s="1"/>
      <c r="AAX87" s="1"/>
      <c r="AAY87" s="1"/>
      <c r="AAZ87" s="1"/>
      <c r="ABA87" s="1"/>
      <c r="ABB87" s="1"/>
      <c r="ABC87" s="1"/>
      <c r="ABD87" s="1"/>
      <c r="ABE87" s="1"/>
      <c r="ABF87" s="1"/>
      <c r="ABG87" s="1"/>
      <c r="ABH87" s="1"/>
      <c r="ABI87" s="1"/>
      <c r="ABJ87" s="1"/>
    </row>
    <row r="88" spans="1:738" s="54" customFormat="1" x14ac:dyDescent="0.2">
      <c r="A88" s="55"/>
      <c r="B88" s="55"/>
      <c r="C88" s="56"/>
      <c r="D88" s="57"/>
      <c r="E88" s="75"/>
      <c r="I88" s="53"/>
      <c r="J88" s="53"/>
      <c r="K88" s="53"/>
      <c r="L88" s="53"/>
      <c r="M88" s="53"/>
      <c r="N88" s="53"/>
      <c r="O88" s="53"/>
      <c r="P88" s="53"/>
      <c r="Q88" s="53"/>
      <c r="R88" s="53"/>
      <c r="S88" s="53"/>
      <c r="T88" s="53"/>
      <c r="U88" s="53"/>
      <c r="V88" s="53"/>
      <c r="W88" s="53"/>
      <c r="X88" s="53"/>
      <c r="Y88" s="53"/>
      <c r="Z88" s="53"/>
      <c r="AA88" s="53"/>
      <c r="AB88" s="53"/>
      <c r="AC88" s="53"/>
      <c r="AD88" s="53"/>
      <c r="AE88" s="53"/>
      <c r="AF88" s="53"/>
      <c r="AG88" s="53"/>
      <c r="AH88" s="53"/>
      <c r="AI88" s="53"/>
      <c r="AJ88" s="53"/>
      <c r="AK88" s="53"/>
      <c r="AL88" s="53"/>
      <c r="AM88" s="53"/>
      <c r="AN88" s="53"/>
      <c r="AO88" s="53"/>
      <c r="AP88" s="53"/>
      <c r="AQ88" s="53"/>
      <c r="AR88" s="53"/>
      <c r="AS88" s="53"/>
      <c r="AT88" s="53"/>
      <c r="AU88" s="53"/>
      <c r="AV88" s="53"/>
      <c r="AW88" s="53"/>
      <c r="AX88" s="53"/>
      <c r="AY88" s="53"/>
      <c r="AZ88" s="53"/>
      <c r="BA88" s="53"/>
      <c r="BB88" s="53"/>
      <c r="BC88" s="53"/>
      <c r="BD88" s="53"/>
      <c r="BE88" s="53"/>
      <c r="BF88" s="53"/>
      <c r="BG88" s="53"/>
      <c r="BH88" s="53"/>
      <c r="BI88" s="53"/>
      <c r="BJ88" s="53"/>
      <c r="BK88" s="53"/>
      <c r="BL88" s="53"/>
      <c r="BM88" s="53"/>
      <c r="BN88" s="53"/>
      <c r="BO88" s="53"/>
      <c r="BP88" s="53"/>
      <c r="BQ88" s="53"/>
      <c r="BR88" s="53"/>
      <c r="BS88" s="53"/>
      <c r="BT88" s="53"/>
    </row>
    <row r="89" spans="1:738" ht="57" x14ac:dyDescent="0.25">
      <c r="A89" s="31" t="s">
        <v>210</v>
      </c>
      <c r="B89" s="36" t="s">
        <v>40</v>
      </c>
      <c r="C89" s="17" t="s">
        <v>325</v>
      </c>
      <c r="D89" s="34" t="s">
        <v>52</v>
      </c>
      <c r="E89" s="91" t="s">
        <v>382</v>
      </c>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row>
    <row r="90" spans="1:738" ht="36" x14ac:dyDescent="0.25">
      <c r="A90" s="31" t="s">
        <v>211</v>
      </c>
      <c r="B90" s="36" t="s">
        <v>79</v>
      </c>
      <c r="C90" s="13"/>
      <c r="D90" s="31"/>
      <c r="E90" s="95" t="s">
        <v>399</v>
      </c>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row>
    <row r="91" spans="1:738" ht="54" x14ac:dyDescent="0.25">
      <c r="A91" s="31" t="s">
        <v>212</v>
      </c>
      <c r="B91" s="36" t="s">
        <v>128</v>
      </c>
      <c r="C91" s="21" t="s">
        <v>80</v>
      </c>
      <c r="D91" s="34" t="s">
        <v>52</v>
      </c>
      <c r="E91" s="97">
        <f>1045600+45000</f>
        <v>1090600</v>
      </c>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row>
    <row r="92" spans="1:738" ht="36" x14ac:dyDescent="0.25">
      <c r="A92" s="31" t="s">
        <v>213</v>
      </c>
      <c r="B92" s="36" t="s">
        <v>81</v>
      </c>
      <c r="C92" s="21" t="s">
        <v>82</v>
      </c>
      <c r="D92" s="34" t="s">
        <v>52</v>
      </c>
      <c r="E92" s="97">
        <f>744330+274670</f>
        <v>1019000</v>
      </c>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row>
    <row r="93" spans="1:738" ht="54" x14ac:dyDescent="0.25">
      <c r="A93" s="31" t="s">
        <v>214</v>
      </c>
      <c r="B93" s="36" t="s">
        <v>326</v>
      </c>
      <c r="C93" s="21" t="s">
        <v>129</v>
      </c>
      <c r="D93" s="34" t="s">
        <v>52</v>
      </c>
      <c r="E93" s="91" t="s">
        <v>383</v>
      </c>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row>
    <row r="94" spans="1:738" ht="54" x14ac:dyDescent="0.25">
      <c r="A94" s="31" t="s">
        <v>215</v>
      </c>
      <c r="B94" s="36" t="s">
        <v>327</v>
      </c>
      <c r="C94" s="21" t="s">
        <v>130</v>
      </c>
      <c r="D94" s="34" t="s">
        <v>52</v>
      </c>
      <c r="E94" s="91" t="s">
        <v>27</v>
      </c>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row>
    <row r="95" spans="1:738" ht="54" x14ac:dyDescent="0.25">
      <c r="A95" s="31" t="s">
        <v>216</v>
      </c>
      <c r="B95" s="36" t="s">
        <v>83</v>
      </c>
      <c r="C95" s="13"/>
      <c r="D95" s="34" t="s">
        <v>52</v>
      </c>
      <c r="E95" s="91" t="s">
        <v>27</v>
      </c>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row>
    <row r="96" spans="1:738" ht="85.5" x14ac:dyDescent="0.25">
      <c r="A96" s="31" t="s">
        <v>217</v>
      </c>
      <c r="B96" s="36" t="s">
        <v>38</v>
      </c>
      <c r="C96" s="21" t="s">
        <v>328</v>
      </c>
      <c r="D96" s="34" t="s">
        <v>52</v>
      </c>
      <c r="E96" s="74" t="s">
        <v>27</v>
      </c>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row>
    <row r="97" spans="1:738" ht="36" x14ac:dyDescent="0.25">
      <c r="A97" s="31" t="s">
        <v>218</v>
      </c>
      <c r="B97" s="36" t="s">
        <v>9</v>
      </c>
      <c r="C97" s="17"/>
      <c r="D97" s="34" t="s">
        <v>52</v>
      </c>
      <c r="E97" s="91" t="s">
        <v>384</v>
      </c>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row>
    <row r="98" spans="1:738" s="9" customFormat="1" ht="36.75" thickBot="1" x14ac:dyDescent="0.25">
      <c r="A98" s="31" t="s">
        <v>219</v>
      </c>
      <c r="B98" s="36" t="s">
        <v>329</v>
      </c>
      <c r="C98" s="21" t="s">
        <v>131</v>
      </c>
      <c r="D98" s="34" t="s">
        <v>52</v>
      </c>
      <c r="E98" s="91" t="s">
        <v>403</v>
      </c>
      <c r="F98" s="1"/>
      <c r="G98" s="1"/>
      <c r="H98" s="1"/>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1"/>
      <c r="VB98" s="1"/>
      <c r="VC98" s="1"/>
      <c r="VD98" s="1"/>
      <c r="VE98" s="1"/>
      <c r="VF98" s="1"/>
      <c r="VG98" s="1"/>
      <c r="VH98" s="1"/>
      <c r="VI98" s="1"/>
      <c r="VJ98" s="1"/>
      <c r="VK98" s="1"/>
      <c r="VL98" s="1"/>
      <c r="VM98" s="1"/>
      <c r="VN98" s="1"/>
      <c r="VO98" s="1"/>
      <c r="VP98" s="1"/>
      <c r="VQ98" s="1"/>
      <c r="VR98" s="1"/>
      <c r="VS98" s="1"/>
      <c r="VT98" s="1"/>
      <c r="VU98" s="1"/>
      <c r="VV98" s="1"/>
      <c r="VW98" s="1"/>
      <c r="VX98" s="1"/>
      <c r="VY98" s="1"/>
      <c r="VZ98" s="1"/>
      <c r="WA98" s="1"/>
      <c r="WB98" s="1"/>
      <c r="WC98" s="1"/>
      <c r="WD98" s="1"/>
      <c r="WE98" s="1"/>
      <c r="WF98" s="1"/>
      <c r="WG98" s="1"/>
      <c r="WH98" s="1"/>
      <c r="WI98" s="1"/>
      <c r="WJ98" s="1"/>
      <c r="WK98" s="1"/>
      <c r="WL98" s="1"/>
      <c r="WM98" s="1"/>
      <c r="WN98" s="1"/>
      <c r="WO98" s="1"/>
      <c r="WP98" s="1"/>
      <c r="WQ98" s="1"/>
      <c r="WR98" s="1"/>
      <c r="WS98" s="1"/>
      <c r="WT98" s="1"/>
      <c r="WU98" s="1"/>
      <c r="WV98" s="1"/>
      <c r="WW98" s="1"/>
      <c r="WX98" s="1"/>
      <c r="WY98" s="1"/>
      <c r="WZ98" s="1"/>
      <c r="XA98" s="1"/>
      <c r="XB98" s="1"/>
      <c r="XC98" s="1"/>
      <c r="XD98" s="1"/>
      <c r="XE98" s="1"/>
      <c r="XF98" s="1"/>
      <c r="XG98" s="1"/>
      <c r="XH98" s="1"/>
      <c r="XI98" s="1"/>
      <c r="XJ98" s="1"/>
      <c r="XK98" s="1"/>
      <c r="XL98" s="1"/>
      <c r="XM98" s="1"/>
      <c r="XN98" s="1"/>
      <c r="XO98" s="1"/>
      <c r="XP98" s="1"/>
      <c r="XQ98" s="1"/>
      <c r="XR98" s="1"/>
      <c r="XS98" s="1"/>
      <c r="XT98" s="1"/>
      <c r="XU98" s="1"/>
      <c r="XV98" s="1"/>
      <c r="XW98" s="1"/>
      <c r="XX98" s="1"/>
      <c r="XY98" s="1"/>
      <c r="XZ98" s="1"/>
      <c r="YA98" s="1"/>
      <c r="YB98" s="1"/>
      <c r="YC98" s="1"/>
      <c r="YD98" s="1"/>
      <c r="YE98" s="1"/>
      <c r="YF98" s="1"/>
      <c r="YG98" s="1"/>
      <c r="YH98" s="1"/>
      <c r="YI98" s="1"/>
      <c r="YJ98" s="1"/>
      <c r="YK98" s="1"/>
      <c r="YL98" s="1"/>
      <c r="YM98" s="1"/>
      <c r="YN98" s="1"/>
      <c r="YO98" s="1"/>
      <c r="YP98" s="1"/>
      <c r="YQ98" s="1"/>
      <c r="YR98" s="1"/>
      <c r="YS98" s="1"/>
      <c r="YT98" s="1"/>
      <c r="YU98" s="1"/>
      <c r="YV98" s="1"/>
      <c r="YW98" s="1"/>
      <c r="YX98" s="1"/>
      <c r="YY98" s="1"/>
      <c r="YZ98" s="1"/>
      <c r="ZA98" s="1"/>
      <c r="ZB98" s="1"/>
      <c r="ZC98" s="1"/>
      <c r="ZD98" s="1"/>
      <c r="ZE98" s="1"/>
      <c r="ZF98" s="1"/>
      <c r="ZG98" s="1"/>
      <c r="ZH98" s="1"/>
      <c r="ZI98" s="1"/>
      <c r="ZJ98" s="1"/>
      <c r="ZK98" s="1"/>
      <c r="ZL98" s="1"/>
      <c r="ZM98" s="1"/>
      <c r="ZN98" s="1"/>
      <c r="ZO98" s="1"/>
      <c r="ZP98" s="1"/>
      <c r="ZQ98" s="1"/>
      <c r="ZR98" s="1"/>
      <c r="ZS98" s="1"/>
      <c r="ZT98" s="1"/>
      <c r="ZU98" s="1"/>
      <c r="ZV98" s="1"/>
      <c r="ZW98" s="1"/>
      <c r="ZX98" s="1"/>
      <c r="ZY98" s="1"/>
      <c r="ZZ98" s="1"/>
      <c r="AAA98" s="1"/>
      <c r="AAB98" s="1"/>
      <c r="AAC98" s="1"/>
      <c r="AAD98" s="1"/>
      <c r="AAE98" s="1"/>
      <c r="AAF98" s="1"/>
      <c r="AAG98" s="1"/>
      <c r="AAH98" s="1"/>
      <c r="AAI98" s="1"/>
      <c r="AAJ98" s="1"/>
      <c r="AAK98" s="1"/>
      <c r="AAL98" s="1"/>
      <c r="AAM98" s="1"/>
      <c r="AAN98" s="1"/>
      <c r="AAO98" s="1"/>
      <c r="AAP98" s="1"/>
      <c r="AAQ98" s="1"/>
      <c r="AAR98" s="1"/>
      <c r="AAS98" s="1"/>
      <c r="AAT98" s="1"/>
      <c r="AAU98" s="1"/>
      <c r="AAV98" s="1"/>
      <c r="AAW98" s="1"/>
      <c r="AAX98" s="1"/>
      <c r="AAY98" s="1"/>
      <c r="AAZ98" s="1"/>
      <c r="ABA98" s="1"/>
      <c r="ABB98" s="1"/>
      <c r="ABC98" s="1"/>
      <c r="ABD98" s="1"/>
      <c r="ABE98" s="1"/>
      <c r="ABF98" s="1"/>
      <c r="ABG98" s="1"/>
      <c r="ABH98" s="1"/>
      <c r="ABI98" s="1"/>
      <c r="ABJ98" s="1"/>
    </row>
    <row r="99" spans="1:738" s="54" customFormat="1" ht="28.5" x14ac:dyDescent="0.2">
      <c r="A99" s="48" t="s">
        <v>146</v>
      </c>
      <c r="B99" s="55"/>
      <c r="C99" s="58"/>
      <c r="D99" s="59"/>
      <c r="E99" s="75" t="s">
        <v>361</v>
      </c>
      <c r="I99" s="53"/>
      <c r="J99" s="53"/>
      <c r="K99" s="53"/>
      <c r="L99" s="53"/>
      <c r="M99" s="53"/>
      <c r="N99" s="53"/>
      <c r="O99" s="53"/>
      <c r="P99" s="53"/>
      <c r="Q99" s="53"/>
      <c r="R99" s="53"/>
      <c r="S99" s="53"/>
      <c r="T99" s="53"/>
      <c r="U99" s="53"/>
      <c r="V99" s="53"/>
      <c r="W99" s="53"/>
      <c r="X99" s="53"/>
      <c r="Y99" s="53"/>
      <c r="Z99" s="53"/>
      <c r="AA99" s="53"/>
      <c r="AB99" s="53"/>
      <c r="AC99" s="53"/>
      <c r="AD99" s="53"/>
      <c r="AE99" s="53"/>
      <c r="AF99" s="53"/>
      <c r="AG99" s="53"/>
      <c r="AH99" s="53"/>
      <c r="AI99" s="53"/>
      <c r="AJ99" s="53"/>
      <c r="AK99" s="53"/>
      <c r="AL99" s="53"/>
      <c r="AM99" s="53"/>
      <c r="AN99" s="53"/>
      <c r="AO99" s="53"/>
      <c r="AP99" s="53"/>
      <c r="AQ99" s="53"/>
      <c r="AR99" s="53"/>
      <c r="AS99" s="53"/>
      <c r="AT99" s="53"/>
      <c r="AU99" s="53"/>
      <c r="AV99" s="53"/>
      <c r="AW99" s="53"/>
      <c r="AX99" s="53"/>
      <c r="AY99" s="53"/>
      <c r="AZ99" s="53"/>
      <c r="BA99" s="53"/>
      <c r="BB99" s="53"/>
      <c r="BC99" s="53"/>
      <c r="BD99" s="53"/>
      <c r="BE99" s="53"/>
      <c r="BF99" s="53"/>
      <c r="BG99" s="53"/>
      <c r="BH99" s="53"/>
      <c r="BI99" s="53"/>
      <c r="BJ99" s="53"/>
      <c r="BK99" s="53"/>
      <c r="BL99" s="53"/>
      <c r="BM99" s="53"/>
      <c r="BN99" s="53"/>
      <c r="BO99" s="53"/>
      <c r="BP99" s="53"/>
      <c r="BQ99" s="53"/>
      <c r="BR99" s="53"/>
      <c r="BS99" s="53"/>
      <c r="BT99" s="53"/>
    </row>
    <row r="100" spans="1:738" ht="42.75" x14ac:dyDescent="0.2">
      <c r="A100" s="31" t="s">
        <v>220</v>
      </c>
      <c r="B100" s="36" t="s">
        <v>41</v>
      </c>
      <c r="C100" s="18" t="s">
        <v>330</v>
      </c>
      <c r="D100" s="31"/>
      <c r="E100" s="91" t="s">
        <v>397</v>
      </c>
      <c r="F100" s="1"/>
      <c r="G100" s="1"/>
      <c r="H100" s="1"/>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row>
    <row r="101" spans="1:738" ht="51.75" customHeight="1" x14ac:dyDescent="0.2">
      <c r="A101" s="31" t="s">
        <v>221</v>
      </c>
      <c r="B101" s="27" t="s">
        <v>48</v>
      </c>
      <c r="C101" s="20" t="s">
        <v>46</v>
      </c>
      <c r="D101" s="31"/>
      <c r="E101" s="91" t="s">
        <v>363</v>
      </c>
      <c r="F101" s="1"/>
      <c r="G101" s="1"/>
      <c r="H101" s="1"/>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row>
    <row r="102" spans="1:738" ht="70.5" customHeight="1" x14ac:dyDescent="0.2">
      <c r="A102" s="31" t="s">
        <v>222</v>
      </c>
      <c r="B102" s="27" t="s">
        <v>133</v>
      </c>
      <c r="C102" s="1"/>
      <c r="D102" s="31" t="s">
        <v>54</v>
      </c>
      <c r="E102" s="74" t="s">
        <v>390</v>
      </c>
      <c r="F102" s="1"/>
      <c r="G102" s="1"/>
      <c r="H102" s="1"/>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row>
    <row r="103" spans="1:738" ht="128.25" x14ac:dyDescent="0.2">
      <c r="A103" s="31" t="s">
        <v>223</v>
      </c>
      <c r="B103" s="27" t="s">
        <v>134</v>
      </c>
      <c r="C103" s="20" t="s">
        <v>132</v>
      </c>
      <c r="D103" s="31" t="s">
        <v>16</v>
      </c>
      <c r="E103" s="74" t="s">
        <v>391</v>
      </c>
      <c r="F103" s="1"/>
      <c r="G103" s="1"/>
      <c r="H103" s="1"/>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row>
    <row r="104" spans="1:738" ht="36" x14ac:dyDescent="0.2">
      <c r="A104" s="31" t="s">
        <v>224</v>
      </c>
      <c r="B104" s="36" t="s">
        <v>49</v>
      </c>
      <c r="C104" s="20" t="s">
        <v>50</v>
      </c>
      <c r="D104" s="31"/>
      <c r="E104" s="74" t="s">
        <v>392</v>
      </c>
      <c r="F104" s="1"/>
      <c r="G104" s="1"/>
      <c r="H104" s="1"/>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row>
    <row r="105" spans="1:738" ht="54" x14ac:dyDescent="0.2">
      <c r="A105" s="31" t="s">
        <v>225</v>
      </c>
      <c r="B105" s="36" t="s">
        <v>135</v>
      </c>
      <c r="C105" s="20"/>
      <c r="D105" s="31"/>
      <c r="E105" s="74" t="s">
        <v>366</v>
      </c>
      <c r="F105" s="1"/>
      <c r="G105" s="1"/>
      <c r="H105" s="1"/>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row>
    <row r="106" spans="1:738" ht="77.25" customHeight="1" x14ac:dyDescent="0.2">
      <c r="A106" s="31" t="s">
        <v>226</v>
      </c>
      <c r="B106" s="36" t="s">
        <v>331</v>
      </c>
      <c r="C106" s="20" t="s">
        <v>51</v>
      </c>
      <c r="D106" s="31" t="s">
        <v>52</v>
      </c>
      <c r="E106" s="91" t="s">
        <v>393</v>
      </c>
      <c r="F106" s="1"/>
      <c r="G106" s="1"/>
      <c r="H106" s="1"/>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row>
    <row r="107" spans="1:738" ht="54" x14ac:dyDescent="0.2">
      <c r="A107" s="31" t="s">
        <v>227</v>
      </c>
      <c r="B107" s="36" t="s">
        <v>53</v>
      </c>
      <c r="C107" s="18" t="s">
        <v>136</v>
      </c>
      <c r="D107" s="31"/>
      <c r="E107" s="95" t="s">
        <v>394</v>
      </c>
      <c r="F107" s="1"/>
      <c r="G107" s="1"/>
      <c r="H107" s="1"/>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row>
    <row r="108" spans="1:738" ht="72" x14ac:dyDescent="0.2">
      <c r="A108" s="31" t="s">
        <v>228</v>
      </c>
      <c r="B108" s="36" t="s">
        <v>39</v>
      </c>
      <c r="C108" s="20"/>
      <c r="D108" s="31" t="s">
        <v>16</v>
      </c>
      <c r="E108" s="95" t="s">
        <v>395</v>
      </c>
      <c r="F108" s="1"/>
      <c r="G108" s="1"/>
      <c r="H108" s="1"/>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row>
    <row r="109" spans="1:738" ht="72" x14ac:dyDescent="0.2">
      <c r="A109" s="31" t="s">
        <v>229</v>
      </c>
      <c r="B109" s="36" t="s">
        <v>60</v>
      </c>
      <c r="C109" s="20"/>
      <c r="D109" s="31" t="s">
        <v>16</v>
      </c>
      <c r="E109" s="95" t="s">
        <v>396</v>
      </c>
      <c r="F109" s="1"/>
      <c r="G109" s="1"/>
      <c r="H109" s="1"/>
      <c r="I109" s="3"/>
      <c r="J109" s="3"/>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row>
    <row r="110" spans="1:738" ht="36" x14ac:dyDescent="0.2">
      <c r="A110" s="31" t="s">
        <v>230</v>
      </c>
      <c r="B110" s="36" t="s">
        <v>59</v>
      </c>
      <c r="C110" s="19"/>
      <c r="D110" s="31" t="s">
        <v>16</v>
      </c>
      <c r="E110" s="95" t="s">
        <v>27</v>
      </c>
      <c r="F110" s="1"/>
      <c r="G110" s="1"/>
      <c r="H110" s="1"/>
      <c r="I110" s="3"/>
      <c r="J110" s="3"/>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row>
    <row r="111" spans="1:738" x14ac:dyDescent="0.2">
      <c r="A111" s="31" t="s">
        <v>231</v>
      </c>
      <c r="B111" s="36" t="s">
        <v>55</v>
      </c>
      <c r="C111" s="20"/>
      <c r="D111" s="31" t="s">
        <v>54</v>
      </c>
      <c r="E111" s="96" t="s">
        <v>27</v>
      </c>
      <c r="F111" s="1"/>
      <c r="G111" s="1"/>
      <c r="H111" s="1"/>
      <c r="I111" s="14"/>
      <c r="J111" s="14"/>
      <c r="K111" s="14"/>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row>
    <row r="112" spans="1:738" s="16" customFormat="1" ht="72" x14ac:dyDescent="0.2">
      <c r="A112" s="31" t="s">
        <v>232</v>
      </c>
      <c r="B112" s="39" t="s">
        <v>137</v>
      </c>
      <c r="C112" s="19"/>
      <c r="D112" s="31" t="s">
        <v>54</v>
      </c>
      <c r="E112" s="91" t="s">
        <v>364</v>
      </c>
      <c r="F112" s="23"/>
      <c r="G112" s="23"/>
      <c r="H112" s="23"/>
      <c r="I112" s="22"/>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c r="BS112" s="15"/>
      <c r="BT112" s="15"/>
    </row>
    <row r="113" spans="1:738" s="54" customFormat="1" ht="23.25" x14ac:dyDescent="0.2">
      <c r="A113" s="48" t="s">
        <v>141</v>
      </c>
      <c r="B113" s="55"/>
      <c r="C113" s="58"/>
      <c r="D113" s="59"/>
      <c r="E113" s="75"/>
      <c r="I113" s="53"/>
      <c r="J113" s="53"/>
      <c r="K113" s="53"/>
      <c r="L113" s="53"/>
      <c r="M113" s="53"/>
      <c r="N113" s="53"/>
      <c r="O113" s="53"/>
      <c r="P113" s="53"/>
      <c r="Q113" s="53"/>
      <c r="R113" s="53"/>
      <c r="S113" s="53"/>
      <c r="T113" s="53"/>
      <c r="U113" s="53"/>
      <c r="V113" s="53"/>
      <c r="W113" s="53"/>
      <c r="X113" s="53"/>
      <c r="Y113" s="53"/>
      <c r="Z113" s="53"/>
      <c r="AA113" s="53"/>
      <c r="AB113" s="53"/>
      <c r="AC113" s="53"/>
      <c r="AD113" s="53"/>
      <c r="AE113" s="53"/>
      <c r="AF113" s="53"/>
      <c r="AG113" s="53"/>
      <c r="AH113" s="53"/>
      <c r="AI113" s="53"/>
      <c r="AJ113" s="53"/>
      <c r="AK113" s="53"/>
      <c r="AL113" s="53"/>
      <c r="AM113" s="53"/>
      <c r="AN113" s="53"/>
      <c r="AO113" s="53"/>
      <c r="AP113" s="53"/>
      <c r="AQ113" s="53"/>
      <c r="AR113" s="53"/>
      <c r="AS113" s="53"/>
      <c r="AT113" s="53"/>
      <c r="AU113" s="53"/>
      <c r="AV113" s="53"/>
      <c r="AW113" s="53"/>
      <c r="AX113" s="53"/>
      <c r="AY113" s="53"/>
      <c r="AZ113" s="53"/>
      <c r="BA113" s="53"/>
      <c r="BB113" s="53"/>
      <c r="BC113" s="53"/>
      <c r="BD113" s="53"/>
      <c r="BE113" s="53"/>
      <c r="BF113" s="53"/>
      <c r="BG113" s="53"/>
      <c r="BH113" s="53"/>
      <c r="BI113" s="53"/>
      <c r="BJ113" s="53"/>
      <c r="BK113" s="53"/>
      <c r="BL113" s="53"/>
      <c r="BM113" s="53"/>
      <c r="BN113" s="53"/>
      <c r="BO113" s="53"/>
      <c r="BP113" s="53"/>
      <c r="BQ113" s="53"/>
      <c r="BR113" s="53"/>
      <c r="BS113" s="53"/>
      <c r="BT113" s="53"/>
    </row>
    <row r="114" spans="1:738" s="23" customFormat="1" ht="36" x14ac:dyDescent="0.2">
      <c r="A114" s="31" t="s">
        <v>332</v>
      </c>
      <c r="B114" s="39" t="s">
        <v>85</v>
      </c>
      <c r="C114" s="20" t="s">
        <v>138</v>
      </c>
      <c r="D114" s="35"/>
      <c r="E114" s="91" t="s">
        <v>385</v>
      </c>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22"/>
      <c r="BI114" s="22"/>
      <c r="BJ114" s="22"/>
      <c r="BK114" s="22"/>
      <c r="BL114" s="22"/>
      <c r="BM114" s="22"/>
      <c r="BN114" s="22"/>
      <c r="BO114" s="22"/>
      <c r="BP114" s="22"/>
      <c r="BQ114" s="22"/>
      <c r="BR114" s="22"/>
      <c r="BS114" s="22"/>
      <c r="BT114" s="22"/>
    </row>
    <row r="115" spans="1:738" ht="54" x14ac:dyDescent="0.25">
      <c r="A115" s="31" t="s">
        <v>333</v>
      </c>
      <c r="B115" s="36" t="s">
        <v>84</v>
      </c>
      <c r="C115" s="13"/>
      <c r="D115" s="31" t="s">
        <v>13</v>
      </c>
      <c r="E115" s="91" t="s">
        <v>27</v>
      </c>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row>
    <row r="116" spans="1:738" ht="85.5" x14ac:dyDescent="0.25">
      <c r="A116" s="31" t="s">
        <v>233</v>
      </c>
      <c r="B116" s="36" t="s">
        <v>86</v>
      </c>
      <c r="C116" s="20" t="s">
        <v>334</v>
      </c>
      <c r="D116" s="31" t="s">
        <v>2</v>
      </c>
      <c r="E116" s="91" t="s">
        <v>386</v>
      </c>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row>
    <row r="117" spans="1:738" ht="99.75" x14ac:dyDescent="0.25">
      <c r="A117" s="31" t="s">
        <v>234</v>
      </c>
      <c r="B117" s="36" t="s">
        <v>87</v>
      </c>
      <c r="C117" s="21" t="s">
        <v>335</v>
      </c>
      <c r="D117" s="31" t="s">
        <v>88</v>
      </c>
      <c r="E117" s="91" t="s">
        <v>386</v>
      </c>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5"/>
      <c r="BS117" s="5"/>
      <c r="BT117" s="5"/>
    </row>
    <row r="118" spans="1:738" ht="57" x14ac:dyDescent="0.25">
      <c r="A118" s="31" t="s">
        <v>235</v>
      </c>
      <c r="B118" s="36" t="s">
        <v>139</v>
      </c>
      <c r="C118" s="21" t="s">
        <v>61</v>
      </c>
      <c r="D118" s="31" t="s">
        <v>14</v>
      </c>
      <c r="E118" s="91" t="s">
        <v>387</v>
      </c>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row>
    <row r="119" spans="1:738" s="9" customFormat="1" ht="57.75" thickBot="1" x14ac:dyDescent="0.25">
      <c r="A119" s="31" t="s">
        <v>236</v>
      </c>
      <c r="B119" s="36" t="s">
        <v>89</v>
      </c>
      <c r="C119" s="21" t="s">
        <v>62</v>
      </c>
      <c r="D119" s="31" t="s">
        <v>14</v>
      </c>
      <c r="E119" s="91" t="s">
        <v>388</v>
      </c>
      <c r="F119" s="1"/>
      <c r="G119" s="1"/>
      <c r="H119" s="1"/>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1"/>
      <c r="VB119" s="1"/>
      <c r="VC119" s="1"/>
      <c r="VD119" s="1"/>
      <c r="VE119" s="1"/>
      <c r="VF119" s="1"/>
      <c r="VG119" s="1"/>
      <c r="VH119" s="1"/>
      <c r="VI119" s="1"/>
      <c r="VJ119" s="1"/>
      <c r="VK119" s="1"/>
      <c r="VL119" s="1"/>
      <c r="VM119" s="1"/>
      <c r="VN119" s="1"/>
      <c r="VO119" s="1"/>
      <c r="VP119" s="1"/>
      <c r="VQ119" s="1"/>
      <c r="VR119" s="1"/>
      <c r="VS119" s="1"/>
      <c r="VT119" s="1"/>
      <c r="VU119" s="1"/>
      <c r="VV119" s="1"/>
      <c r="VW119" s="1"/>
      <c r="VX119" s="1"/>
      <c r="VY119" s="1"/>
      <c r="VZ119" s="1"/>
      <c r="WA119" s="1"/>
      <c r="WB119" s="1"/>
      <c r="WC119" s="1"/>
      <c r="WD119" s="1"/>
      <c r="WE119" s="1"/>
      <c r="WF119" s="1"/>
      <c r="WG119" s="1"/>
      <c r="WH119" s="1"/>
      <c r="WI119" s="1"/>
      <c r="WJ119" s="1"/>
      <c r="WK119" s="1"/>
      <c r="WL119" s="1"/>
      <c r="WM119" s="1"/>
      <c r="WN119" s="1"/>
      <c r="WO119" s="1"/>
      <c r="WP119" s="1"/>
      <c r="WQ119" s="1"/>
      <c r="WR119" s="1"/>
      <c r="WS119" s="1"/>
      <c r="WT119" s="1"/>
      <c r="WU119" s="1"/>
      <c r="WV119" s="1"/>
      <c r="WW119" s="1"/>
      <c r="WX119" s="1"/>
      <c r="WY119" s="1"/>
      <c r="WZ119" s="1"/>
      <c r="XA119" s="1"/>
      <c r="XB119" s="1"/>
      <c r="XC119" s="1"/>
      <c r="XD119" s="1"/>
      <c r="XE119" s="1"/>
      <c r="XF119" s="1"/>
      <c r="XG119" s="1"/>
      <c r="XH119" s="1"/>
      <c r="XI119" s="1"/>
      <c r="XJ119" s="1"/>
      <c r="XK119" s="1"/>
      <c r="XL119" s="1"/>
      <c r="XM119" s="1"/>
      <c r="XN119" s="1"/>
      <c r="XO119" s="1"/>
      <c r="XP119" s="1"/>
      <c r="XQ119" s="1"/>
      <c r="XR119" s="1"/>
      <c r="XS119" s="1"/>
      <c r="XT119" s="1"/>
      <c r="XU119" s="1"/>
      <c r="XV119" s="1"/>
      <c r="XW119" s="1"/>
      <c r="XX119" s="1"/>
      <c r="XY119" s="1"/>
      <c r="XZ119" s="1"/>
      <c r="YA119" s="1"/>
      <c r="YB119" s="1"/>
      <c r="YC119" s="1"/>
      <c r="YD119" s="1"/>
      <c r="YE119" s="1"/>
      <c r="YF119" s="1"/>
      <c r="YG119" s="1"/>
      <c r="YH119" s="1"/>
      <c r="YI119" s="1"/>
      <c r="YJ119" s="1"/>
      <c r="YK119" s="1"/>
      <c r="YL119" s="1"/>
      <c r="YM119" s="1"/>
      <c r="YN119" s="1"/>
      <c r="YO119" s="1"/>
      <c r="YP119" s="1"/>
      <c r="YQ119" s="1"/>
      <c r="YR119" s="1"/>
      <c r="YS119" s="1"/>
      <c r="YT119" s="1"/>
      <c r="YU119" s="1"/>
      <c r="YV119" s="1"/>
      <c r="YW119" s="1"/>
      <c r="YX119" s="1"/>
      <c r="YY119" s="1"/>
      <c r="YZ119" s="1"/>
      <c r="ZA119" s="1"/>
      <c r="ZB119" s="1"/>
      <c r="ZC119" s="1"/>
      <c r="ZD119" s="1"/>
      <c r="ZE119" s="1"/>
      <c r="ZF119" s="1"/>
      <c r="ZG119" s="1"/>
      <c r="ZH119" s="1"/>
      <c r="ZI119" s="1"/>
      <c r="ZJ119" s="1"/>
      <c r="ZK119" s="1"/>
      <c r="ZL119" s="1"/>
      <c r="ZM119" s="1"/>
      <c r="ZN119" s="1"/>
      <c r="ZO119" s="1"/>
      <c r="ZP119" s="1"/>
      <c r="ZQ119" s="1"/>
      <c r="ZR119" s="1"/>
      <c r="ZS119" s="1"/>
      <c r="ZT119" s="1"/>
      <c r="ZU119" s="1"/>
      <c r="ZV119" s="1"/>
      <c r="ZW119" s="1"/>
      <c r="ZX119" s="1"/>
      <c r="ZY119" s="1"/>
      <c r="ZZ119" s="1"/>
      <c r="AAA119" s="1"/>
      <c r="AAB119" s="1"/>
      <c r="AAC119" s="1"/>
      <c r="AAD119" s="1"/>
      <c r="AAE119" s="1"/>
      <c r="AAF119" s="1"/>
      <c r="AAG119" s="1"/>
      <c r="AAH119" s="1"/>
      <c r="AAI119" s="1"/>
      <c r="AAJ119" s="1"/>
      <c r="AAK119" s="1"/>
      <c r="AAL119" s="1"/>
      <c r="AAM119" s="1"/>
      <c r="AAN119" s="1"/>
      <c r="AAO119" s="1"/>
      <c r="AAP119" s="1"/>
      <c r="AAQ119" s="1"/>
      <c r="AAR119" s="1"/>
      <c r="AAS119" s="1"/>
      <c r="AAT119" s="1"/>
      <c r="AAU119" s="1"/>
      <c r="AAV119" s="1"/>
      <c r="AAW119" s="1"/>
      <c r="AAX119" s="1"/>
      <c r="AAY119" s="1"/>
      <c r="AAZ119" s="1"/>
      <c r="ABA119" s="1"/>
      <c r="ABB119" s="1"/>
      <c r="ABC119" s="1"/>
      <c r="ABD119" s="1"/>
      <c r="ABE119" s="1"/>
      <c r="ABF119" s="1"/>
      <c r="ABG119" s="1"/>
      <c r="ABH119" s="1"/>
      <c r="ABI119" s="1"/>
      <c r="ABJ119" s="1"/>
    </row>
    <row r="120" spans="1:738" s="54" customFormat="1" ht="23.25" x14ac:dyDescent="0.2">
      <c r="A120" s="48" t="s">
        <v>140</v>
      </c>
      <c r="B120" s="55"/>
      <c r="C120" s="56"/>
      <c r="D120" s="57"/>
      <c r="E120" s="75"/>
      <c r="I120" s="53"/>
      <c r="J120" s="53"/>
      <c r="K120" s="53"/>
      <c r="L120" s="53"/>
      <c r="M120" s="53"/>
      <c r="N120" s="53"/>
      <c r="O120" s="53"/>
      <c r="P120" s="53"/>
      <c r="Q120" s="53"/>
      <c r="R120" s="53"/>
      <c r="S120" s="53"/>
      <c r="T120" s="53"/>
      <c r="U120" s="53"/>
      <c r="V120" s="53"/>
      <c r="W120" s="53"/>
      <c r="X120" s="53"/>
      <c r="Y120" s="53"/>
      <c r="Z120" s="53"/>
      <c r="AA120" s="53"/>
      <c r="AB120" s="53"/>
      <c r="AC120" s="53"/>
      <c r="AD120" s="53"/>
      <c r="AE120" s="53"/>
      <c r="AF120" s="53"/>
      <c r="AG120" s="53"/>
      <c r="AH120" s="53"/>
      <c r="AI120" s="53"/>
      <c r="AJ120" s="53"/>
      <c r="AK120" s="53"/>
      <c r="AL120" s="53"/>
      <c r="AM120" s="53"/>
      <c r="AN120" s="53"/>
      <c r="AO120" s="53"/>
      <c r="AP120" s="53"/>
      <c r="AQ120" s="53"/>
      <c r="AR120" s="53"/>
      <c r="AS120" s="53"/>
      <c r="AT120" s="53"/>
      <c r="AU120" s="53"/>
      <c r="AV120" s="53"/>
      <c r="AW120" s="53"/>
      <c r="AX120" s="53"/>
      <c r="AY120" s="53"/>
      <c r="AZ120" s="53"/>
      <c r="BA120" s="53"/>
      <c r="BB120" s="53"/>
      <c r="BC120" s="53"/>
      <c r="BD120" s="53"/>
      <c r="BE120" s="53"/>
      <c r="BF120" s="53"/>
      <c r="BG120" s="53"/>
      <c r="BH120" s="53"/>
      <c r="BI120" s="53"/>
      <c r="BJ120" s="53"/>
      <c r="BK120" s="53"/>
      <c r="BL120" s="53"/>
      <c r="BM120" s="53"/>
      <c r="BN120" s="53"/>
      <c r="BO120" s="53"/>
      <c r="BP120" s="53"/>
      <c r="BQ120" s="53"/>
      <c r="BR120" s="53"/>
      <c r="BS120" s="53"/>
      <c r="BT120" s="53"/>
    </row>
    <row r="121" spans="1:738" ht="48" customHeight="1" x14ac:dyDescent="0.25">
      <c r="A121" s="31" t="s">
        <v>237</v>
      </c>
      <c r="B121" s="36" t="s">
        <v>15</v>
      </c>
      <c r="C121" s="20" t="s">
        <v>63</v>
      </c>
      <c r="D121" s="31"/>
      <c r="E121" s="76" t="s">
        <v>372</v>
      </c>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row>
    <row r="122" spans="1:738" ht="57" x14ac:dyDescent="0.25">
      <c r="A122" s="31" t="s">
        <v>238</v>
      </c>
      <c r="B122" s="39" t="s">
        <v>17</v>
      </c>
      <c r="C122" s="21" t="s">
        <v>336</v>
      </c>
      <c r="D122" s="31"/>
      <c r="E122" s="74" t="s">
        <v>373</v>
      </c>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row>
    <row r="123" spans="1:738" ht="71.25" x14ac:dyDescent="0.25">
      <c r="A123" s="31" t="s">
        <v>239</v>
      </c>
      <c r="B123" s="39" t="s">
        <v>90</v>
      </c>
      <c r="C123" s="21" t="s">
        <v>337</v>
      </c>
      <c r="D123" s="31"/>
      <c r="E123" s="76" t="s">
        <v>365</v>
      </c>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row>
    <row r="124" spans="1:738" ht="42.75" x14ac:dyDescent="0.25">
      <c r="A124" s="31" t="s">
        <v>240</v>
      </c>
      <c r="B124" s="39" t="s">
        <v>91</v>
      </c>
      <c r="C124" s="21" t="s">
        <v>338</v>
      </c>
      <c r="D124" s="31"/>
      <c r="E124" s="76" t="s">
        <v>27</v>
      </c>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row>
    <row r="125" spans="1:738" ht="54" x14ac:dyDescent="0.25">
      <c r="A125" s="31" t="s">
        <v>241</v>
      </c>
      <c r="B125" s="39" t="s">
        <v>18</v>
      </c>
      <c r="C125" s="17" t="s">
        <v>29</v>
      </c>
      <c r="D125" s="31"/>
      <c r="E125" s="74" t="s">
        <v>27</v>
      </c>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row>
    <row r="126" spans="1:738" ht="54" x14ac:dyDescent="0.25">
      <c r="A126" s="31" t="s">
        <v>242</v>
      </c>
      <c r="B126" s="36" t="s">
        <v>19</v>
      </c>
      <c r="C126" s="21" t="s">
        <v>339</v>
      </c>
      <c r="D126" s="31"/>
      <c r="E126" s="74" t="s">
        <v>27</v>
      </c>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row>
    <row r="127" spans="1:738" ht="199.5" x14ac:dyDescent="0.25">
      <c r="A127" s="31" t="s">
        <v>243</v>
      </c>
      <c r="B127" s="36" t="s">
        <v>21</v>
      </c>
      <c r="C127" s="17" t="s">
        <v>29</v>
      </c>
      <c r="D127" s="31"/>
      <c r="E127" s="91" t="s">
        <v>398</v>
      </c>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row>
    <row r="128" spans="1:738" ht="42.75" x14ac:dyDescent="0.25">
      <c r="A128" s="31" t="s">
        <v>244</v>
      </c>
      <c r="B128" s="36" t="s">
        <v>20</v>
      </c>
      <c r="C128" s="17" t="s">
        <v>360</v>
      </c>
      <c r="D128" s="31"/>
      <c r="E128" s="91" t="s">
        <v>27</v>
      </c>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row>
    <row r="129" spans="1:738" s="9" customFormat="1" ht="36.75" thickBot="1" x14ac:dyDescent="0.25">
      <c r="A129" s="31" t="s">
        <v>245</v>
      </c>
      <c r="B129" s="36" t="s">
        <v>22</v>
      </c>
      <c r="C129" s="17"/>
      <c r="D129" s="31"/>
      <c r="E129" s="74" t="s">
        <v>359</v>
      </c>
      <c r="F129" s="1"/>
      <c r="G129" s="1"/>
      <c r="H129" s="1"/>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c r="FM129" s="1"/>
      <c r="FN129" s="1"/>
      <c r="FO129" s="1"/>
      <c r="FP129" s="1"/>
      <c r="FQ129" s="1"/>
      <c r="FR129" s="1"/>
      <c r="FS129" s="1"/>
      <c r="FT129" s="1"/>
      <c r="FU129" s="1"/>
      <c r="FV129" s="1"/>
      <c r="FW129" s="1"/>
      <c r="FX129" s="1"/>
      <c r="FY129" s="1"/>
      <c r="FZ129" s="1"/>
      <c r="GA129" s="1"/>
      <c r="GB129" s="1"/>
      <c r="GC129" s="1"/>
      <c r="GD129" s="1"/>
      <c r="GE129" s="1"/>
      <c r="GF129" s="1"/>
      <c r="GG129" s="1"/>
      <c r="GH129" s="1"/>
      <c r="GI129" s="1"/>
      <c r="GJ129" s="1"/>
      <c r="GK129" s="1"/>
      <c r="GL129" s="1"/>
      <c r="GM129" s="1"/>
      <c r="GN129" s="1"/>
      <c r="GO129" s="1"/>
      <c r="GP129" s="1"/>
      <c r="GQ129" s="1"/>
      <c r="GR129" s="1"/>
      <c r="GS129" s="1"/>
      <c r="GT129" s="1"/>
      <c r="GU129" s="1"/>
      <c r="GV129" s="1"/>
      <c r="GW129" s="1"/>
      <c r="GX129" s="1"/>
      <c r="GY129" s="1"/>
      <c r="GZ129" s="1"/>
      <c r="HA129" s="1"/>
      <c r="HB129" s="1"/>
      <c r="HC129" s="1"/>
      <c r="HD129" s="1"/>
      <c r="HE129" s="1"/>
      <c r="HF129" s="1"/>
      <c r="HG129" s="1"/>
      <c r="HH129" s="1"/>
      <c r="HI129" s="1"/>
      <c r="HJ129" s="1"/>
      <c r="HK129" s="1"/>
      <c r="HL129" s="1"/>
      <c r="HM129" s="1"/>
      <c r="HN129" s="1"/>
      <c r="HO129" s="1"/>
      <c r="HP129" s="1"/>
      <c r="HQ129" s="1"/>
      <c r="HR129" s="1"/>
      <c r="HS129" s="1"/>
      <c r="HT129" s="1"/>
      <c r="HU129" s="1"/>
      <c r="HV129" s="1"/>
      <c r="HW129" s="1"/>
      <c r="HX129" s="1"/>
      <c r="HY129" s="1"/>
      <c r="HZ129" s="1"/>
      <c r="IA129" s="1"/>
      <c r="IB129" s="1"/>
      <c r="IC129" s="1"/>
      <c r="ID129" s="1"/>
      <c r="IE129" s="1"/>
      <c r="IF129" s="1"/>
      <c r="IG129" s="1"/>
      <c r="IH129" s="1"/>
      <c r="II129" s="1"/>
      <c r="IJ129" s="1"/>
      <c r="IK129" s="1"/>
      <c r="IL129" s="1"/>
      <c r="IM129" s="1"/>
      <c r="IN129" s="1"/>
      <c r="IO129" s="1"/>
      <c r="IP129" s="1"/>
      <c r="IQ129" s="1"/>
      <c r="IR129" s="1"/>
      <c r="IS129" s="1"/>
      <c r="IT129" s="1"/>
      <c r="IU129" s="1"/>
      <c r="IV129" s="1"/>
      <c r="IW129" s="1"/>
      <c r="IX129" s="1"/>
      <c r="IY129" s="1"/>
      <c r="IZ129" s="1"/>
      <c r="JA129" s="1"/>
      <c r="JB129" s="1"/>
      <c r="JC129" s="1"/>
      <c r="JD129" s="1"/>
      <c r="JE129" s="1"/>
      <c r="JF129" s="1"/>
      <c r="JG129" s="1"/>
      <c r="JH129" s="1"/>
      <c r="JI129" s="1"/>
      <c r="JJ129" s="1"/>
      <c r="JK129" s="1"/>
      <c r="JL129" s="1"/>
      <c r="JM129" s="1"/>
      <c r="JN129" s="1"/>
      <c r="JO129" s="1"/>
      <c r="JP129" s="1"/>
      <c r="JQ129" s="1"/>
      <c r="JR129" s="1"/>
      <c r="JS129" s="1"/>
      <c r="JT129" s="1"/>
      <c r="JU129" s="1"/>
      <c r="JV129" s="1"/>
      <c r="JW129" s="1"/>
      <c r="JX129" s="1"/>
      <c r="JY129" s="1"/>
      <c r="JZ129" s="1"/>
      <c r="KA129" s="1"/>
      <c r="KB129" s="1"/>
      <c r="KC129" s="1"/>
      <c r="KD129" s="1"/>
      <c r="KE129" s="1"/>
      <c r="KF129" s="1"/>
      <c r="KG129" s="1"/>
      <c r="KH129" s="1"/>
      <c r="KI129" s="1"/>
      <c r="KJ129" s="1"/>
      <c r="KK129" s="1"/>
      <c r="KL129" s="1"/>
      <c r="KM129" s="1"/>
      <c r="KN129" s="1"/>
      <c r="KO129" s="1"/>
      <c r="KP129" s="1"/>
      <c r="KQ129" s="1"/>
      <c r="KR129" s="1"/>
      <c r="KS129" s="1"/>
      <c r="KT129" s="1"/>
      <c r="KU129" s="1"/>
      <c r="KV129" s="1"/>
      <c r="KW129" s="1"/>
      <c r="KX129" s="1"/>
      <c r="KY129" s="1"/>
      <c r="KZ129" s="1"/>
      <c r="LA129" s="1"/>
      <c r="LB129" s="1"/>
      <c r="LC129" s="1"/>
      <c r="LD129" s="1"/>
      <c r="LE129" s="1"/>
      <c r="LF129" s="1"/>
      <c r="LG129" s="1"/>
      <c r="LH129" s="1"/>
      <c r="LI129" s="1"/>
      <c r="LJ129" s="1"/>
      <c r="LK129" s="1"/>
      <c r="LL129" s="1"/>
      <c r="LM129" s="1"/>
      <c r="LN129" s="1"/>
      <c r="LO129" s="1"/>
      <c r="LP129" s="1"/>
      <c r="LQ129" s="1"/>
      <c r="LR129" s="1"/>
      <c r="LS129" s="1"/>
      <c r="LT129" s="1"/>
      <c r="LU129" s="1"/>
      <c r="LV129" s="1"/>
      <c r="LW129" s="1"/>
      <c r="LX129" s="1"/>
      <c r="LY129" s="1"/>
      <c r="LZ129" s="1"/>
      <c r="MA129" s="1"/>
      <c r="MB129" s="1"/>
      <c r="MC129" s="1"/>
      <c r="MD129" s="1"/>
      <c r="ME129" s="1"/>
      <c r="MF129" s="1"/>
      <c r="MG129" s="1"/>
      <c r="MH129" s="1"/>
      <c r="MI129" s="1"/>
      <c r="MJ129" s="1"/>
      <c r="MK129" s="1"/>
      <c r="ML129" s="1"/>
      <c r="MM129" s="1"/>
      <c r="MN129" s="1"/>
      <c r="MO129" s="1"/>
      <c r="MP129" s="1"/>
      <c r="MQ129" s="1"/>
      <c r="MR129" s="1"/>
      <c r="MS129" s="1"/>
      <c r="MT129" s="1"/>
      <c r="MU129" s="1"/>
      <c r="MV129" s="1"/>
      <c r="MW129" s="1"/>
      <c r="MX129" s="1"/>
      <c r="MY129" s="1"/>
      <c r="MZ129" s="1"/>
      <c r="NA129" s="1"/>
      <c r="NB129" s="1"/>
      <c r="NC129" s="1"/>
      <c r="ND129" s="1"/>
      <c r="NE129" s="1"/>
      <c r="NF129" s="1"/>
      <c r="NG129" s="1"/>
      <c r="NH129" s="1"/>
      <c r="NI129" s="1"/>
      <c r="NJ129" s="1"/>
      <c r="NK129" s="1"/>
      <c r="NL129" s="1"/>
      <c r="NM129" s="1"/>
      <c r="NN129" s="1"/>
      <c r="NO129" s="1"/>
      <c r="NP129" s="1"/>
      <c r="NQ129" s="1"/>
      <c r="NR129" s="1"/>
      <c r="NS129" s="1"/>
      <c r="NT129" s="1"/>
      <c r="NU129" s="1"/>
      <c r="NV129" s="1"/>
      <c r="NW129" s="1"/>
      <c r="NX129" s="1"/>
      <c r="NY129" s="1"/>
      <c r="NZ129" s="1"/>
      <c r="OA129" s="1"/>
      <c r="OB129" s="1"/>
      <c r="OC129" s="1"/>
      <c r="OD129" s="1"/>
      <c r="OE129" s="1"/>
      <c r="OF129" s="1"/>
      <c r="OG129" s="1"/>
      <c r="OH129" s="1"/>
      <c r="OI129" s="1"/>
      <c r="OJ129" s="1"/>
      <c r="OK129" s="1"/>
      <c r="OL129" s="1"/>
      <c r="OM129" s="1"/>
      <c r="ON129" s="1"/>
      <c r="OO129" s="1"/>
      <c r="OP129" s="1"/>
      <c r="OQ129" s="1"/>
      <c r="OR129" s="1"/>
      <c r="OS129" s="1"/>
      <c r="OT129" s="1"/>
      <c r="OU129" s="1"/>
      <c r="OV129" s="1"/>
      <c r="OW129" s="1"/>
      <c r="OX129" s="1"/>
      <c r="OY129" s="1"/>
      <c r="OZ129" s="1"/>
      <c r="PA129" s="1"/>
      <c r="PB129" s="1"/>
      <c r="PC129" s="1"/>
      <c r="PD129" s="1"/>
      <c r="PE129" s="1"/>
      <c r="PF129" s="1"/>
      <c r="PG129" s="1"/>
      <c r="PH129" s="1"/>
      <c r="PI129" s="1"/>
      <c r="PJ129" s="1"/>
      <c r="PK129" s="1"/>
      <c r="PL129" s="1"/>
      <c r="PM129" s="1"/>
      <c r="PN129" s="1"/>
      <c r="PO129" s="1"/>
      <c r="PP129" s="1"/>
      <c r="PQ129" s="1"/>
      <c r="PR129" s="1"/>
      <c r="PS129" s="1"/>
      <c r="PT129" s="1"/>
      <c r="PU129" s="1"/>
      <c r="PV129" s="1"/>
      <c r="PW129" s="1"/>
      <c r="PX129" s="1"/>
      <c r="PY129" s="1"/>
      <c r="PZ129" s="1"/>
      <c r="QA129" s="1"/>
      <c r="QB129" s="1"/>
      <c r="QC129" s="1"/>
      <c r="QD129" s="1"/>
      <c r="QE129" s="1"/>
      <c r="QF129" s="1"/>
      <c r="QG129" s="1"/>
      <c r="QH129" s="1"/>
      <c r="QI129" s="1"/>
      <c r="QJ129" s="1"/>
      <c r="QK129" s="1"/>
      <c r="QL129" s="1"/>
      <c r="QM129" s="1"/>
      <c r="QN129" s="1"/>
      <c r="QO129" s="1"/>
      <c r="QP129" s="1"/>
      <c r="QQ129" s="1"/>
      <c r="QR129" s="1"/>
      <c r="QS129" s="1"/>
      <c r="QT129" s="1"/>
      <c r="QU129" s="1"/>
      <c r="QV129" s="1"/>
      <c r="QW129" s="1"/>
      <c r="QX129" s="1"/>
      <c r="QY129" s="1"/>
      <c r="QZ129" s="1"/>
      <c r="RA129" s="1"/>
      <c r="RB129" s="1"/>
      <c r="RC129" s="1"/>
      <c r="RD129" s="1"/>
      <c r="RE129" s="1"/>
      <c r="RF129" s="1"/>
      <c r="RG129" s="1"/>
      <c r="RH129" s="1"/>
      <c r="RI129" s="1"/>
      <c r="RJ129" s="1"/>
      <c r="RK129" s="1"/>
      <c r="RL129" s="1"/>
      <c r="RM129" s="1"/>
      <c r="RN129" s="1"/>
      <c r="RO129" s="1"/>
      <c r="RP129" s="1"/>
      <c r="RQ129" s="1"/>
      <c r="RR129" s="1"/>
      <c r="RS129" s="1"/>
      <c r="RT129" s="1"/>
      <c r="RU129" s="1"/>
      <c r="RV129" s="1"/>
      <c r="RW129" s="1"/>
      <c r="RX129" s="1"/>
      <c r="RY129" s="1"/>
      <c r="RZ129" s="1"/>
      <c r="SA129" s="1"/>
      <c r="SB129" s="1"/>
      <c r="SC129" s="1"/>
      <c r="SD129" s="1"/>
      <c r="SE129" s="1"/>
      <c r="SF129" s="1"/>
      <c r="SG129" s="1"/>
      <c r="SH129" s="1"/>
      <c r="SI129" s="1"/>
      <c r="SJ129" s="1"/>
      <c r="SK129" s="1"/>
      <c r="SL129" s="1"/>
      <c r="SM129" s="1"/>
      <c r="SN129" s="1"/>
      <c r="SO129" s="1"/>
      <c r="SP129" s="1"/>
      <c r="SQ129" s="1"/>
      <c r="SR129" s="1"/>
      <c r="SS129" s="1"/>
      <c r="ST129" s="1"/>
      <c r="SU129" s="1"/>
      <c r="SV129" s="1"/>
      <c r="SW129" s="1"/>
      <c r="SX129" s="1"/>
      <c r="SY129" s="1"/>
      <c r="SZ129" s="1"/>
      <c r="TA129" s="1"/>
      <c r="TB129" s="1"/>
      <c r="TC129" s="1"/>
      <c r="TD129" s="1"/>
      <c r="TE129" s="1"/>
      <c r="TF129" s="1"/>
      <c r="TG129" s="1"/>
      <c r="TH129" s="1"/>
      <c r="TI129" s="1"/>
      <c r="TJ129" s="1"/>
      <c r="TK129" s="1"/>
      <c r="TL129" s="1"/>
      <c r="TM129" s="1"/>
      <c r="TN129" s="1"/>
      <c r="TO129" s="1"/>
      <c r="TP129" s="1"/>
      <c r="TQ129" s="1"/>
      <c r="TR129" s="1"/>
      <c r="TS129" s="1"/>
      <c r="TT129" s="1"/>
      <c r="TU129" s="1"/>
      <c r="TV129" s="1"/>
      <c r="TW129" s="1"/>
      <c r="TX129" s="1"/>
      <c r="TY129" s="1"/>
      <c r="TZ129" s="1"/>
      <c r="UA129" s="1"/>
      <c r="UB129" s="1"/>
      <c r="UC129" s="1"/>
      <c r="UD129" s="1"/>
      <c r="UE129" s="1"/>
      <c r="UF129" s="1"/>
      <c r="UG129" s="1"/>
      <c r="UH129" s="1"/>
      <c r="UI129" s="1"/>
      <c r="UJ129" s="1"/>
      <c r="UK129" s="1"/>
      <c r="UL129" s="1"/>
      <c r="UM129" s="1"/>
      <c r="UN129" s="1"/>
      <c r="UO129" s="1"/>
      <c r="UP129" s="1"/>
      <c r="UQ129" s="1"/>
      <c r="UR129" s="1"/>
      <c r="US129" s="1"/>
      <c r="UT129" s="1"/>
      <c r="UU129" s="1"/>
      <c r="UV129" s="1"/>
      <c r="UW129" s="1"/>
      <c r="UX129" s="1"/>
      <c r="UY129" s="1"/>
      <c r="UZ129" s="1"/>
      <c r="VA129" s="1"/>
      <c r="VB129" s="1"/>
      <c r="VC129" s="1"/>
      <c r="VD129" s="1"/>
      <c r="VE129" s="1"/>
      <c r="VF129" s="1"/>
      <c r="VG129" s="1"/>
      <c r="VH129" s="1"/>
      <c r="VI129" s="1"/>
      <c r="VJ129" s="1"/>
      <c r="VK129" s="1"/>
      <c r="VL129" s="1"/>
      <c r="VM129" s="1"/>
      <c r="VN129" s="1"/>
      <c r="VO129" s="1"/>
      <c r="VP129" s="1"/>
      <c r="VQ129" s="1"/>
      <c r="VR129" s="1"/>
      <c r="VS129" s="1"/>
      <c r="VT129" s="1"/>
      <c r="VU129" s="1"/>
      <c r="VV129" s="1"/>
      <c r="VW129" s="1"/>
      <c r="VX129" s="1"/>
      <c r="VY129" s="1"/>
      <c r="VZ129" s="1"/>
      <c r="WA129" s="1"/>
      <c r="WB129" s="1"/>
      <c r="WC129" s="1"/>
      <c r="WD129" s="1"/>
      <c r="WE129" s="1"/>
      <c r="WF129" s="1"/>
      <c r="WG129" s="1"/>
      <c r="WH129" s="1"/>
      <c r="WI129" s="1"/>
      <c r="WJ129" s="1"/>
      <c r="WK129" s="1"/>
      <c r="WL129" s="1"/>
      <c r="WM129" s="1"/>
      <c r="WN129" s="1"/>
      <c r="WO129" s="1"/>
      <c r="WP129" s="1"/>
      <c r="WQ129" s="1"/>
      <c r="WR129" s="1"/>
      <c r="WS129" s="1"/>
      <c r="WT129" s="1"/>
      <c r="WU129" s="1"/>
      <c r="WV129" s="1"/>
      <c r="WW129" s="1"/>
      <c r="WX129" s="1"/>
      <c r="WY129" s="1"/>
      <c r="WZ129" s="1"/>
      <c r="XA129" s="1"/>
      <c r="XB129" s="1"/>
      <c r="XC129" s="1"/>
      <c r="XD129" s="1"/>
      <c r="XE129" s="1"/>
      <c r="XF129" s="1"/>
      <c r="XG129" s="1"/>
      <c r="XH129" s="1"/>
      <c r="XI129" s="1"/>
      <c r="XJ129" s="1"/>
      <c r="XK129" s="1"/>
      <c r="XL129" s="1"/>
      <c r="XM129" s="1"/>
      <c r="XN129" s="1"/>
      <c r="XO129" s="1"/>
      <c r="XP129" s="1"/>
      <c r="XQ129" s="1"/>
      <c r="XR129" s="1"/>
      <c r="XS129" s="1"/>
      <c r="XT129" s="1"/>
      <c r="XU129" s="1"/>
      <c r="XV129" s="1"/>
      <c r="XW129" s="1"/>
      <c r="XX129" s="1"/>
      <c r="XY129" s="1"/>
      <c r="XZ129" s="1"/>
      <c r="YA129" s="1"/>
      <c r="YB129" s="1"/>
      <c r="YC129" s="1"/>
      <c r="YD129" s="1"/>
      <c r="YE129" s="1"/>
      <c r="YF129" s="1"/>
      <c r="YG129" s="1"/>
      <c r="YH129" s="1"/>
      <c r="YI129" s="1"/>
      <c r="YJ129" s="1"/>
      <c r="YK129" s="1"/>
      <c r="YL129" s="1"/>
      <c r="YM129" s="1"/>
      <c r="YN129" s="1"/>
      <c r="YO129" s="1"/>
      <c r="YP129" s="1"/>
      <c r="YQ129" s="1"/>
      <c r="YR129" s="1"/>
      <c r="YS129" s="1"/>
      <c r="YT129" s="1"/>
      <c r="YU129" s="1"/>
      <c r="YV129" s="1"/>
      <c r="YW129" s="1"/>
      <c r="YX129" s="1"/>
      <c r="YY129" s="1"/>
      <c r="YZ129" s="1"/>
      <c r="ZA129" s="1"/>
      <c r="ZB129" s="1"/>
      <c r="ZC129" s="1"/>
      <c r="ZD129" s="1"/>
      <c r="ZE129" s="1"/>
      <c r="ZF129" s="1"/>
      <c r="ZG129" s="1"/>
      <c r="ZH129" s="1"/>
      <c r="ZI129" s="1"/>
      <c r="ZJ129" s="1"/>
      <c r="ZK129" s="1"/>
      <c r="ZL129" s="1"/>
      <c r="ZM129" s="1"/>
      <c r="ZN129" s="1"/>
      <c r="ZO129" s="1"/>
      <c r="ZP129" s="1"/>
      <c r="ZQ129" s="1"/>
      <c r="ZR129" s="1"/>
      <c r="ZS129" s="1"/>
      <c r="ZT129" s="1"/>
      <c r="ZU129" s="1"/>
      <c r="ZV129" s="1"/>
      <c r="ZW129" s="1"/>
      <c r="ZX129" s="1"/>
      <c r="ZY129" s="1"/>
      <c r="ZZ129" s="1"/>
      <c r="AAA129" s="1"/>
      <c r="AAB129" s="1"/>
      <c r="AAC129" s="1"/>
      <c r="AAD129" s="1"/>
      <c r="AAE129" s="1"/>
      <c r="AAF129" s="1"/>
      <c r="AAG129" s="1"/>
      <c r="AAH129" s="1"/>
      <c r="AAI129" s="1"/>
      <c r="AAJ129" s="1"/>
      <c r="AAK129" s="1"/>
      <c r="AAL129" s="1"/>
      <c r="AAM129" s="1"/>
      <c r="AAN129" s="1"/>
      <c r="AAO129" s="1"/>
      <c r="AAP129" s="1"/>
      <c r="AAQ129" s="1"/>
      <c r="AAR129" s="1"/>
      <c r="AAS129" s="1"/>
      <c r="AAT129" s="1"/>
      <c r="AAU129" s="1"/>
      <c r="AAV129" s="1"/>
      <c r="AAW129" s="1"/>
      <c r="AAX129" s="1"/>
      <c r="AAY129" s="1"/>
      <c r="AAZ129" s="1"/>
      <c r="ABA129" s="1"/>
      <c r="ABB129" s="1"/>
      <c r="ABC129" s="1"/>
      <c r="ABD129" s="1"/>
      <c r="ABE129" s="1"/>
      <c r="ABF129" s="1"/>
      <c r="ABG129" s="1"/>
      <c r="ABH129" s="1"/>
      <c r="ABI129" s="1"/>
      <c r="ABJ129" s="1"/>
    </row>
    <row r="130" spans="1:738" ht="57" customHeight="1" x14ac:dyDescent="0.2">
      <c r="A130" s="29"/>
      <c r="B130" s="71"/>
      <c r="C130" s="69"/>
      <c r="F130" s="1"/>
      <c r="G130" s="1"/>
      <c r="H130" s="1"/>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row>
    <row r="131" spans="1:738" ht="56.25" customHeight="1" x14ac:dyDescent="0.25">
      <c r="A131" s="82"/>
      <c r="B131" s="82"/>
      <c r="C131" s="82"/>
      <c r="D131" s="28"/>
      <c r="E131" s="72"/>
      <c r="F131" s="1"/>
      <c r="G131" s="1"/>
      <c r="H131" s="1"/>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BT131" s="5"/>
    </row>
    <row r="132" spans="1:738" ht="18.75" customHeight="1" x14ac:dyDescent="0.2">
      <c r="F132" s="1"/>
      <c r="G132" s="1"/>
      <c r="H132" s="1"/>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c r="BR132" s="5"/>
      <c r="BS132" s="5"/>
      <c r="BT132" s="5"/>
    </row>
    <row r="133" spans="1:738" x14ac:dyDescent="0.2">
      <c r="F133" s="1"/>
      <c r="G133" s="1"/>
      <c r="H133" s="1"/>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5"/>
      <c r="BT133" s="5"/>
    </row>
    <row r="134" spans="1:738" x14ac:dyDescent="0.2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BT134" s="5"/>
    </row>
    <row r="135" spans="1:738" x14ac:dyDescent="0.2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c r="BO135" s="5"/>
      <c r="BP135" s="5"/>
      <c r="BQ135" s="5"/>
      <c r="BR135" s="5"/>
      <c r="BS135" s="5"/>
      <c r="BT135" s="5"/>
    </row>
    <row r="136" spans="1:738" x14ac:dyDescent="0.2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c r="BN136" s="5"/>
      <c r="BO136" s="5"/>
      <c r="BP136" s="5"/>
      <c r="BQ136" s="5"/>
      <c r="BR136" s="5"/>
      <c r="BS136" s="5"/>
      <c r="BT136" s="5"/>
    </row>
    <row r="137" spans="1:738" x14ac:dyDescent="0.2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c r="BO137" s="5"/>
      <c r="BP137" s="5"/>
      <c r="BQ137" s="5"/>
      <c r="BR137" s="5"/>
      <c r="BS137" s="5"/>
      <c r="BT137" s="5"/>
    </row>
    <row r="138" spans="1:738" x14ac:dyDescent="0.2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c r="BP138" s="5"/>
      <c r="BQ138" s="5"/>
      <c r="BR138" s="5"/>
      <c r="BS138" s="5"/>
      <c r="BT138" s="5"/>
    </row>
  </sheetData>
  <mergeCells count="10">
    <mergeCell ref="E2:E3"/>
    <mergeCell ref="A131:C131"/>
    <mergeCell ref="A2:A3"/>
    <mergeCell ref="D2:D3"/>
    <mergeCell ref="C2:C3"/>
    <mergeCell ref="B2:B3"/>
    <mergeCell ref="E9:E10"/>
    <mergeCell ref="D9:D10"/>
    <mergeCell ref="B9:B10"/>
    <mergeCell ref="A9:A10"/>
  </mergeCells>
  <pageMargins left="0.70866141732283472" right="0.70866141732283472" top="0.74803149606299213" bottom="0.74803149606299213" header="0.31496062992125984" footer="0.31496062992125984"/>
  <pageSetup paperSize="9" scale="51" fitToHeight="0"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Formulár</vt:lpstr>
      <vt:lpstr>Formulár!Oblasť_tlače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Janko</dc:creator>
  <cp:lastModifiedBy>user</cp:lastModifiedBy>
  <cp:lastPrinted>2023-08-16T11:38:05Z</cp:lastPrinted>
  <dcterms:created xsi:type="dcterms:W3CDTF">2017-09-14T20:51:18Z</dcterms:created>
  <dcterms:modified xsi:type="dcterms:W3CDTF">2023-08-18T10:00:51Z</dcterms:modified>
</cp:coreProperties>
</file>