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encikova\Desktop\kovaľč\2022\6 2022\"/>
    </mc:Choice>
  </mc:AlternateContent>
  <bookViews>
    <workbookView xWindow="0" yWindow="0" windowWidth="28800" windowHeight="11835"/>
  </bookViews>
  <sheets>
    <sheet name="I54 Moravské Lieskové -Nové M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G91" i="1" l="1"/>
</calcChain>
</file>

<file path=xl/sharedStrings.xml><?xml version="1.0" encoding="utf-8"?>
<sst xmlns="http://schemas.openxmlformats.org/spreadsheetml/2006/main" count="466" uniqueCount="399">
  <si>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</si>
  <si>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</si>
  <si>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</si>
  <si>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</si>
  <si>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</si>
  <si>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</si>
  <si>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</si>
  <si>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</si>
  <si>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</si>
  <si>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</si>
  <si>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</si>
  <si>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</si>
  <si>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</si>
  <si>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</si>
  <si>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</si>
  <si>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</si>
  <si>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</si>
  <si>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</si>
  <si>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</si>
  <si>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</si>
  <si>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</si>
  <si>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</si>
  <si>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</si>
  <si>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</si>
  <si>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</si>
  <si>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</si>
  <si>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</si>
  <si>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</si>
  <si>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</si>
  <si>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</si>
  <si>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</si>
  <si>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</si>
  <si>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</si>
  <si>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</si>
  <si>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</si>
  <si>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</si>
  <si>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</si>
  <si>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</si>
  <si>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</si>
  <si>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</si>
  <si>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>Posudzované varianty iných riešení dopravných problémov</t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</si>
  <si>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</si>
  <si>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</si>
  <si>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</si>
  <si>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</si>
  <si>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</si>
  <si>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</si>
  <si>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</si>
  <si>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</si>
  <si>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</si>
  <si>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</si>
  <si>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</si>
  <si>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</si>
  <si>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</si>
  <si>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</si>
  <si>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</si>
  <si>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t>Dĺžka trvania kontroly Úradom pre VO (druhá ex-ante kontrola)</t>
  </si>
  <si>
    <t>Dĺžka trvania revíznych postupov VO (od predloženia prvotných dokumentov po právoplatné rozhodnutie)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</si>
  <si>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</si>
  <si>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</si>
  <si>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</si>
  <si>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</si>
  <si>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</si>
  <si>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</si>
  <si>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</si>
  <si>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</si>
  <si>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</si>
  <si>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</si>
  <si>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</si>
  <si>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</si>
  <si>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</si>
  <si>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</si>
  <si>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</si>
  <si>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</si>
  <si>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</si>
  <si>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</si>
  <si>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</si>
  <si>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</si>
  <si>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</si>
  <si>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</si>
  <si>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</si>
  <si>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</si>
  <si>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</si>
  <si>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</si>
  <si>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</si>
  <si>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</si>
  <si>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</si>
  <si>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</si>
  <si>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</si>
  <si>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</si>
  <si>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</si>
  <si>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</si>
  <si>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</si>
  <si>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</si>
  <si>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</si>
  <si>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</si>
  <si>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</si>
  <si>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</si>
  <si>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</si>
  <si>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</si>
  <si>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</si>
  <si>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</si>
  <si>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</si>
  <si>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</si>
  <si>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</si>
  <si>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</si>
  <si>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</si>
  <si>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</si>
  <si>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</si>
  <si>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</si>
  <si>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</si>
  <si>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</si>
  <si>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</si>
  <si>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</si>
  <si>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</si>
  <si>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</si>
  <si>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</si>
  <si>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</si>
  <si>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</si>
  <si>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</si>
  <si>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</si>
  <si>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</si>
  <si>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</si>
  <si>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</si>
  <si>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</si>
  <si>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</si>
  <si>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</si>
  <si>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</si>
  <si>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</si>
  <si>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</si>
  <si>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</si>
  <si>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</si>
  <si>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</si>
  <si>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</si>
  <si>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</si>
  <si>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</si>
  <si>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</si>
  <si>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</si>
  <si>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</si>
  <si>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</si>
  <si>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</si>
  <si>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</si>
  <si>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</si>
  <si>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</si>
  <si>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</si>
  <si>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</si>
  <si>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</si>
  <si>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</si>
  <si>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</si>
  <si>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</si>
  <si>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</si>
  <si>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</si>
  <si>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</si>
  <si>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</si>
  <si>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</si>
  <si>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</si>
  <si>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</si>
  <si>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</si>
  <si>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</si>
  <si>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</si>
  <si>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</si>
  <si>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</si>
  <si>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</si>
  <si>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</si>
  <si>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</si>
  <si>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</si>
  <si>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</si>
  <si>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</si>
  <si>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</si>
  <si>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</si>
  <si>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</si>
  <si>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</si>
  <si>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</si>
  <si>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</si>
  <si>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</si>
  <si>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</si>
  <si>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</si>
  <si>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</si>
  <si>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</si>
  <si>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</si>
  <si>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</si>
  <si>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</si>
  <si>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</si>
  <si>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</si>
  <si>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</si>
  <si>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</si>
  <si>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</si>
  <si>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</si>
  <si>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</si>
  <si>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</si>
  <si>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</si>
  <si>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</si>
  <si>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</si>
  <si>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</si>
  <si>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</si>
  <si>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</si>
  <si>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</si>
  <si>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</si>
  <si>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</si>
  <si>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</si>
  <si>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</si>
  <si>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</si>
  <si>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</si>
  <si>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</si>
  <si>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</si>
  <si>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</si>
  <si>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</si>
  <si>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</si>
  <si>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</si>
  <si>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</si>
  <si>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</si>
  <si>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</si>
  <si>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</si>
  <si>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</si>
  <si>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</si>
  <si>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</si>
  <si>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</si>
  <si>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</si>
  <si>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</si>
  <si>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</si>
  <si>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</si>
  <si>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</si>
  <si>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</si>
  <si>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</si>
  <si>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</si>
  <si>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</si>
  <si>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</si>
  <si>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</si>
  <si>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</si>
  <si>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</si>
  <si>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</si>
  <si>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</si>
  <si>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</si>
  <si>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</si>
  <si>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</si>
  <si>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</si>
  <si>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</si>
  <si>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</si>
  <si>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</si>
  <si>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</si>
  <si>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</si>
  <si>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</si>
  <si>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</si>
  <si>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</si>
  <si>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</si>
  <si>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</si>
  <si>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</si>
  <si>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</si>
  <si>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</si>
  <si>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</si>
  <si>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</si>
  <si>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</si>
  <si>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</si>
  <si>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</si>
  <si>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</si>
  <si>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</si>
  <si>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</si>
  <si>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</si>
  <si>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</si>
  <si>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</si>
  <si>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</si>
  <si>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</si>
  <si>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</si>
  <si>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</si>
  <si>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</si>
  <si>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</si>
  <si>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</si>
  <si>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</si>
  <si>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</si>
  <si>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</si>
  <si>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</si>
  <si>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</si>
  <si>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</si>
  <si>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</si>
  <si>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</si>
  <si>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</si>
  <si>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</si>
  <si>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</si>
  <si>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</si>
  <si>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</si>
  <si>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</si>
  <si>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</si>
  <si>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</si>
  <si>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</si>
  <si>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</si>
  <si>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</si>
  <si>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</si>
  <si>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</si>
  <si>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</si>
  <si>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</si>
  <si>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</si>
  <si>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</si>
  <si>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</si>
  <si>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</si>
  <si>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</si>
  <si>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</si>
  <si>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</si>
  <si>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</si>
  <si>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</si>
  <si>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</si>
  <si>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</si>
  <si>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</si>
  <si>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</si>
  <si>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</si>
  <si>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</si>
  <si>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</si>
  <si>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</si>
  <si>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</si>
  <si>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</si>
  <si>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</si>
  <si>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</si>
  <si>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</si>
  <si>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</si>
  <si>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</si>
  <si>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</si>
  <si>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</si>
  <si>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</si>
  <si>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</si>
  <si>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</si>
  <si>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</si>
  <si>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</si>
  <si>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</si>
  <si>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</si>
  <si>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</si>
  <si>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</si>
  <si>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</si>
  <si>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</si>
  <si>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</si>
  <si>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>Zemné práce - výkopy a výruby spolu</t>
  </si>
  <si>
    <t>Očakávaná úspora času pre nákladné vozidlá/ vlaky nákladnej dopravy</t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</si>
  <si>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</si>
  <si>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</si>
  <si>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</si>
  <si>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</si>
  <si>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</si>
  <si>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</si>
  <si>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</si>
  <si>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</si>
  <si>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</si>
  <si>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</si>
  <si>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SSC</t>
  </si>
  <si>
    <t>0% :100%</t>
  </si>
  <si>
    <t>Predpokladané termíny získania stavebného povolenia a začatia VO na zhotoviteľa stavebných prác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</si>
  <si>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</si>
  <si>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>dĺžka hlavnej trasy - vzdialenosť staničení začiatku a konca úseku</t>
  </si>
  <si>
    <t xml:space="preserve">Kategória novej cesty/ trate </t>
  </si>
  <si>
    <t>zjednodušený prepočet šírka x dĺžka</t>
  </si>
  <si>
    <t>Počet, názvy a staničenia v projekte realizovaných MÚK, orientačný popis polohy</t>
  </si>
  <si>
    <r>
      <t xml:space="preserve">Očakávaná úspora času pre osobné vozidlá/ vlaky osobnej doprav </t>
    </r>
    <r>
      <rPr>
        <sz val="11"/>
        <color theme="1"/>
        <rFont val="Calibri"/>
        <family val="2"/>
        <charset val="238"/>
        <scheme val="minor"/>
      </rPr>
      <t/>
    </r>
  </si>
  <si>
    <r>
      <t>min. a sek.</t>
    </r>
    <r>
      <rPr>
        <strike/>
        <sz val="10"/>
        <rFont val="Arial"/>
        <family val="2"/>
        <charset val="238"/>
      </rPr>
      <t>, €</t>
    </r>
  </si>
  <si>
    <t xml:space="preserve">Ocenenie úspor času za 30 rokov
</t>
  </si>
  <si>
    <t>pre ZSSK, očakávaný správkový stav</t>
  </si>
  <si>
    <t xml:space="preserve">Predpokladané stavebné náklady,  bez rezervy na nepredvídateľné výdavky </t>
  </si>
  <si>
    <t xml:space="preserve">    z toho náklady na objekty obsluhujúce dlhšiu časť koridoru, nielen samotný úsek</t>
  </si>
  <si>
    <t xml:space="preserve">Termín zverejnenia oznámenia o vyhlásení verejného obstarávania </t>
  </si>
  <si>
    <t xml:space="preserve">Plánované uvedenie do užívania, resp. dodania celého plnenia zmluvy </t>
  </si>
  <si>
    <t>link, ak dodatky a pokyny na zmenu nie sú v CRZ uvedené pri pôvodnej zmluve, uviesť všetky relevantné linky</t>
  </si>
  <si>
    <t>vynaložené = zaplatené, uviesť dátum poslednej aktualizácie napr. do 15.7. 2019</t>
  </si>
  <si>
    <t xml:space="preserve"> uviesť dátum k akému bol údaj aktualizovaný, napr. do 30. 6. 2019, optimálne aj konkretizovať významné naviac práce &gt;1% zmluvnej ceny  - vyskúšať jeden projekt rozobrať na pokyny na zmenu, podľa prácnosti si vyhodnotíme ďalšie kroky</t>
  </si>
  <si>
    <t xml:space="preserve"> I/54 Moravské Lieskové - Nové Mesto n/Váhom </t>
  </si>
  <si>
    <t>V rámci projektu je riešená rekonštrukcia cesty  za mostným objektom nad potokom Klanečnica v cestnom staničení od km 159,710 až km 163,210 v dĺžke 3,5 km v extraviláne obcí Moravské Lieskové a Dolné Srnie smerom na Nové Mesto nad Váhom. Na predmetnom úseku cesty je riešená rekonštrukcia vozovky, úprava križovatiek a vjazdov, odvodnenie  vozovky, rekonštrukcia  priepustov, úprava  resp. výmena  dopravného  značenia  a doplnenie bezpečnostných zariadení.</t>
  </si>
  <si>
    <t>Trenčiansky  kraj , okres Nové Mesto nad Váhom, Martin,  cesta I/54</t>
  </si>
  <si>
    <t>Rekonštrukciu predmetného úseku cesty I/54 Moravské Lieskové - Nové Mesto nad Váhom  si vynucuje dopravná situácia a nevyhovujúci technický stav vozovky, nevyhovujúce napojenie na cestu III/1241, napojenie na miestne komunikácie a účelovú komunikáciu. Zlému technickému stavu vozovky prispelo jej nedostatočné odvodnenie. Bezpečnostné zariadenia sú poškodené a na niektorých miestach chýbajú, čo tiež prispieva k zvýšenému riziku nehôd</t>
  </si>
  <si>
    <t>Cieľom a účelom projektu je z hľadiska komplexného riešenia v danom území zabezpečiť plynulosť a bezpečnosť dopravy, zníženie negatívneho dopadu cestnej dopravy na životné prostredie krajiny a obyvateľstva,  zníženie   hlukovej   záťaže. </t>
  </si>
  <si>
    <t>DP/DSP/ 28.11.2018</t>
  </si>
  <si>
    <t>MPV sa nerealizovalo</t>
  </si>
  <si>
    <t>PHZ 3 245 325.88 € bez DPH</t>
  </si>
  <si>
    <t>-</t>
  </si>
  <si>
    <t>21.10.2020</t>
  </si>
  <si>
    <t>verejná súťaž</t>
  </si>
  <si>
    <t>20.11.2020 / 27.11.2020/ 02.12.2020</t>
  </si>
  <si>
    <t>30 dní/ 37 dní / 42 dní</t>
  </si>
  <si>
    <t>najnižšia cena</t>
  </si>
  <si>
    <t>6 mesiacov od odovzdania staveniska, do tohto obdobia sa nezapočítava zimné obdobie od 01.12 príslušného kalendárneho roku do   01.03 nasledujúceho kalendárneho roku</t>
  </si>
  <si>
    <t>EÚ zdroje-85% , Spolufinan.15%, z maximálnej výšky NFP;</t>
  </si>
  <si>
    <t>nebola spracovaná</t>
  </si>
  <si>
    <t>https://www.uvo.gov.sk/vyhladavanie-zakaziek/detail/426657</t>
  </si>
  <si>
    <t>Rekonštruovaná cesta (3,5 km), počet odstránených kritických nehodových lokalít a kolíznych bodov na cestách I. triedy (1 lokalita)</t>
  </si>
  <si>
    <t>2 0892 799,96 €  s DPH  a  2 667 722,64 € s DPH</t>
  </si>
  <si>
    <t>58 dní</t>
  </si>
  <si>
    <t>Vylepšenia existujúcej cesty</t>
  </si>
  <si>
    <t>C 9,5/80</t>
  </si>
  <si>
    <t>2 -  pruhy</t>
  </si>
  <si>
    <t>2,825 km / 3,025 km</t>
  </si>
  <si>
    <t>nevyhovujúcich 1/2</t>
  </si>
  <si>
    <t>nie ie dočasné napojenie</t>
  </si>
  <si>
    <t>oceľové  H1</t>
  </si>
  <si>
    <t>Vydané ohlásenie stavby 21.3.2019</t>
  </si>
  <si>
    <t>Začatie VO na zhotoviteľa stav.prác - 10/2020</t>
  </si>
  <si>
    <t>2 092 799,96  s DPH</t>
  </si>
  <si>
    <t>09/2021</t>
  </si>
  <si>
    <t>06/2022</t>
  </si>
  <si>
    <t>9.9.2021 odovzdanie staveniska</t>
  </si>
  <si>
    <t>https://www.crz.gov.sk/zmluva/5900659/</t>
  </si>
  <si>
    <t>výrub stromov</t>
  </si>
  <si>
    <t xml:space="preserve">srtav práce </t>
  </si>
  <si>
    <t>PD na základe ZoD, stav. práce na základe ZoD, dendrológia</t>
  </si>
  <si>
    <t>12/ 2021</t>
  </si>
  <si>
    <t>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</si>
</sst>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#,##0.00\ &quot;€&quot;;[Red]\-#,##0.00\ &quot;€&quot;"/>
    <numFmt numFmtId="166" formatCode="_-* #,##0.00\ _€_-;\-* #,##0.00\ _€_-;_-* &quot;-&quot;??\ _€_-;_-@_-"/>
    <numFmt numFmtId="167" formatCode="#,##0.00\ [$€-1];[Red]\-#,##0.00\ [$€-1]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trike/>
      <sz val="1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2" fillId="0" borderId="0" xfId="0" applyFont="1" applyAlignment="1">
      <alignment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18" fillId="0" borderId="0" xfId="0" applyFont="1" applyFill="1" applyBorder="1"/>
    <xf numFmtId="0" fontId="18" fillId="0" borderId="0" xfId="0" applyFont="1" applyBorder="1"/>
    <xf numFmtId="0" fontId="18" fillId="0" borderId="0" xfId="0" applyFont="1"/>
    <xf numFmtId="0" fontId="18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11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/>
    </xf>
    <xf numFmtId="10" fontId="12" fillId="0" borderId="3" xfId="0" applyNumberFormat="1" applyFont="1" applyFill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Border="1"/>
    <xf numFmtId="0" fontId="17" fillId="5" borderId="3" xfId="0" applyFont="1" applyFill="1" applyBorder="1" applyAlignment="1">
      <alignment horizontal="left" vertical="center"/>
    </xf>
    <xf numFmtId="0" fontId="2" fillId="0" borderId="0" xfId="0" applyFont="1" applyFill="1"/>
    <xf numFmtId="0" fontId="11" fillId="5" borderId="3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14" fontId="12" fillId="2" borderId="3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right" wrapText="1"/>
    </xf>
    <xf numFmtId="0" fontId="23" fillId="0" borderId="0" xfId="0" applyFont="1" applyBorder="1"/>
    <xf numFmtId="167" fontId="1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2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 wrapText="1"/>
    </xf>
    <xf numFmtId="4" fontId="0" fillId="0" borderId="0" xfId="0" applyNumberFormat="1" applyBorder="1"/>
    <xf numFmtId="4" fontId="2" fillId="0" borderId="0" xfId="0" applyNumberFormat="1" applyFont="1" applyBorder="1" applyAlignment="1">
      <alignment horizontal="center"/>
    </xf>
    <xf numFmtId="0" fontId="28" fillId="0" borderId="0" xfId="3" applyFont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1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 wrapText="1" indent="1"/>
    </xf>
  </cellXfs>
  <cellStyles count="4">
    <cellStyle name="Čiarka 2" xfId="2"/>
    <cellStyle name="Hypertextové prepojenie" xfId="3" builtinId="8"/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rz.gov.sk/zmluva/590065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I139"/>
  <sheetViews>
    <sheetView tabSelected="1" zoomScaleNormal="100" workbookViewId="0">
      <pane xSplit="1" ySplit="5" topLeftCell="B88" activePane="bottomRight" state="frozen"/>
      <selection pane="topRight" activeCell="B1" sqref="B1"/>
      <selection pane="bottomLeft" activeCell="A6" sqref="A6"/>
      <selection pane="bottomRight" activeCell="D94" sqref="D94"/>
    </sheetView>
  </sheetViews>
  <sheetFormatPr defaultColWidth="8.7109375" defaultRowHeight="18" x14ac:dyDescent="0.25"/>
  <cols>
    <col min="1" max="1" width="9" style="2" customWidth="1"/>
    <col min="2" max="2" width="30.7109375" style="49" customWidth="1"/>
    <col min="3" max="3" width="54.42578125" style="20" customWidth="1"/>
    <col min="4" max="4" width="15.28515625" style="3" customWidth="1"/>
    <col min="5" max="5" width="64.140625" style="69" customWidth="1"/>
    <col min="6" max="6" width="22.28515625" style="52" bestFit="1" customWidth="1"/>
    <col min="7" max="7" width="11.42578125" style="52" bestFit="1" customWidth="1"/>
    <col min="8" max="8" width="8.42578125" style="15" customWidth="1"/>
    <col min="9" max="9" width="9" style="8" bestFit="1" customWidth="1"/>
    <col min="10" max="11" width="8.42578125" style="8" customWidth="1"/>
    <col min="12" max="737" width="8.7109375" style="8"/>
    <col min="738" max="16384" width="8.7109375" style="1"/>
  </cols>
  <sheetData>
    <row r="1" spans="1:737" ht="18.75" customHeight="1" x14ac:dyDescent="0.25">
      <c r="A1" s="4"/>
      <c r="B1" s="49" t="s">
        <v>338</v>
      </c>
      <c r="C1" s="114" t="s">
        <v>397</v>
      </c>
    </row>
    <row r="2" spans="1:737" ht="16.5" customHeight="1" x14ac:dyDescent="0.25">
      <c r="A2" s="5"/>
      <c r="B2" s="49" t="s">
        <v>339</v>
      </c>
      <c r="C2" s="127" t="s">
        <v>398</v>
      </c>
    </row>
    <row r="3" spans="1:737" ht="9.75" customHeight="1" thickBot="1" x14ac:dyDescent="0.3"/>
    <row r="4" spans="1:737" s="45" customFormat="1" ht="18.75" customHeight="1" x14ac:dyDescent="0.3">
      <c r="A4" s="115" t="s">
        <v>254</v>
      </c>
      <c r="B4" s="115" t="s">
        <v>68</v>
      </c>
      <c r="C4" s="115" t="s">
        <v>69</v>
      </c>
      <c r="D4" s="119" t="s">
        <v>24</v>
      </c>
      <c r="E4" s="115" t="s">
        <v>340</v>
      </c>
      <c r="F4" s="44"/>
      <c r="G4" s="44"/>
      <c r="H4" s="43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  <c r="SB4" s="44"/>
      <c r="SC4" s="44"/>
      <c r="SD4" s="44"/>
      <c r="SE4" s="44"/>
      <c r="SF4" s="44"/>
      <c r="SG4" s="44"/>
      <c r="SH4" s="44"/>
      <c r="SI4" s="44"/>
      <c r="SJ4" s="44"/>
      <c r="SK4" s="44"/>
      <c r="SL4" s="44"/>
      <c r="SM4" s="44"/>
      <c r="SN4" s="44"/>
      <c r="SO4" s="44"/>
      <c r="SP4" s="44"/>
      <c r="SQ4" s="44"/>
      <c r="SR4" s="44"/>
      <c r="SS4" s="44"/>
      <c r="ST4" s="44"/>
      <c r="SU4" s="44"/>
      <c r="SV4" s="44"/>
      <c r="SW4" s="44"/>
      <c r="SX4" s="44"/>
      <c r="SY4" s="44"/>
      <c r="SZ4" s="44"/>
      <c r="TA4" s="44"/>
      <c r="TB4" s="44"/>
      <c r="TC4" s="44"/>
      <c r="TD4" s="44"/>
      <c r="TE4" s="44"/>
      <c r="TF4" s="44"/>
      <c r="TG4" s="44"/>
      <c r="TH4" s="44"/>
      <c r="TI4" s="44"/>
      <c r="TJ4" s="44"/>
      <c r="TK4" s="44"/>
      <c r="TL4" s="44"/>
      <c r="TM4" s="44"/>
      <c r="TN4" s="44"/>
      <c r="TO4" s="44"/>
      <c r="TP4" s="44"/>
      <c r="TQ4" s="44"/>
      <c r="TR4" s="44"/>
      <c r="TS4" s="44"/>
      <c r="TT4" s="44"/>
      <c r="TU4" s="44"/>
      <c r="TV4" s="44"/>
      <c r="TW4" s="44"/>
      <c r="TX4" s="44"/>
      <c r="TY4" s="44"/>
      <c r="TZ4" s="44"/>
      <c r="UA4" s="44"/>
      <c r="UB4" s="44"/>
      <c r="UC4" s="44"/>
      <c r="UD4" s="44"/>
      <c r="UE4" s="44"/>
      <c r="UF4" s="44"/>
      <c r="UG4" s="44"/>
      <c r="UH4" s="44"/>
      <c r="UI4" s="44"/>
      <c r="UJ4" s="44"/>
      <c r="UK4" s="44"/>
      <c r="UL4" s="44"/>
      <c r="UM4" s="44"/>
      <c r="UN4" s="44"/>
      <c r="UO4" s="44"/>
      <c r="UP4" s="44"/>
      <c r="UQ4" s="44"/>
      <c r="UR4" s="44"/>
      <c r="US4" s="44"/>
      <c r="UT4" s="44"/>
      <c r="UU4" s="44"/>
      <c r="UV4" s="44"/>
      <c r="UW4" s="44"/>
      <c r="UX4" s="44"/>
      <c r="UY4" s="44"/>
      <c r="UZ4" s="44"/>
      <c r="VA4" s="44"/>
      <c r="VB4" s="44"/>
      <c r="VC4" s="44"/>
      <c r="VD4" s="44"/>
      <c r="VE4" s="44"/>
      <c r="VF4" s="44"/>
      <c r="VG4" s="44"/>
      <c r="VH4" s="44"/>
      <c r="VI4" s="44"/>
      <c r="VJ4" s="44"/>
      <c r="VK4" s="44"/>
      <c r="VL4" s="44"/>
      <c r="VM4" s="44"/>
      <c r="VN4" s="44"/>
      <c r="VO4" s="44"/>
      <c r="VP4" s="44"/>
      <c r="VQ4" s="44"/>
      <c r="VR4" s="44"/>
      <c r="VS4" s="44"/>
      <c r="VT4" s="44"/>
      <c r="VU4" s="44"/>
      <c r="VV4" s="44"/>
      <c r="VW4" s="44"/>
      <c r="VX4" s="44"/>
      <c r="VY4" s="44"/>
      <c r="VZ4" s="44"/>
      <c r="WA4" s="44"/>
      <c r="WB4" s="44"/>
      <c r="WC4" s="44"/>
      <c r="WD4" s="44"/>
      <c r="WE4" s="44"/>
      <c r="WF4" s="44"/>
      <c r="WG4" s="44"/>
      <c r="WH4" s="44"/>
      <c r="WI4" s="44"/>
      <c r="WJ4" s="44"/>
      <c r="WK4" s="44"/>
      <c r="WL4" s="44"/>
      <c r="WM4" s="44"/>
      <c r="WN4" s="44"/>
      <c r="WO4" s="44"/>
      <c r="WP4" s="44"/>
      <c r="WQ4" s="44"/>
      <c r="WR4" s="44"/>
      <c r="WS4" s="44"/>
      <c r="WT4" s="44"/>
      <c r="WU4" s="44"/>
      <c r="WV4" s="44"/>
      <c r="WW4" s="44"/>
      <c r="WX4" s="44"/>
      <c r="WY4" s="44"/>
      <c r="WZ4" s="44"/>
      <c r="XA4" s="44"/>
      <c r="XB4" s="44"/>
      <c r="XC4" s="44"/>
      <c r="XD4" s="44"/>
      <c r="XE4" s="44"/>
      <c r="XF4" s="44"/>
      <c r="XG4" s="44"/>
      <c r="XH4" s="44"/>
      <c r="XI4" s="44"/>
      <c r="XJ4" s="44"/>
      <c r="XK4" s="44"/>
      <c r="XL4" s="44"/>
      <c r="XM4" s="44"/>
      <c r="XN4" s="44"/>
      <c r="XO4" s="44"/>
      <c r="XP4" s="44"/>
      <c r="XQ4" s="44"/>
      <c r="XR4" s="44"/>
      <c r="XS4" s="44"/>
      <c r="XT4" s="44"/>
      <c r="XU4" s="44"/>
      <c r="XV4" s="44"/>
      <c r="XW4" s="44"/>
      <c r="XX4" s="44"/>
      <c r="XY4" s="44"/>
      <c r="XZ4" s="44"/>
      <c r="YA4" s="44"/>
      <c r="YB4" s="44"/>
      <c r="YC4" s="44"/>
      <c r="YD4" s="44"/>
      <c r="YE4" s="44"/>
      <c r="YF4" s="44"/>
      <c r="YG4" s="44"/>
      <c r="YH4" s="44"/>
      <c r="YI4" s="44"/>
      <c r="YJ4" s="44"/>
      <c r="YK4" s="44"/>
      <c r="YL4" s="44"/>
      <c r="YM4" s="44"/>
      <c r="YN4" s="44"/>
      <c r="YO4" s="44"/>
      <c r="YP4" s="44"/>
      <c r="YQ4" s="44"/>
      <c r="YR4" s="44"/>
      <c r="YS4" s="44"/>
      <c r="YT4" s="44"/>
      <c r="YU4" s="44"/>
      <c r="YV4" s="44"/>
      <c r="YW4" s="44"/>
      <c r="YX4" s="44"/>
      <c r="YY4" s="44"/>
      <c r="YZ4" s="44"/>
      <c r="ZA4" s="44"/>
      <c r="ZB4" s="44"/>
      <c r="ZC4" s="44"/>
      <c r="ZD4" s="44"/>
      <c r="ZE4" s="44"/>
      <c r="ZF4" s="44"/>
      <c r="ZG4" s="44"/>
      <c r="ZH4" s="44"/>
      <c r="ZI4" s="44"/>
      <c r="ZJ4" s="44"/>
      <c r="ZK4" s="44"/>
      <c r="ZL4" s="44"/>
      <c r="ZM4" s="44"/>
      <c r="ZN4" s="44"/>
      <c r="ZO4" s="44"/>
      <c r="ZP4" s="44"/>
      <c r="ZQ4" s="44"/>
      <c r="ZR4" s="44"/>
      <c r="ZS4" s="44"/>
      <c r="ZT4" s="44"/>
      <c r="ZU4" s="44"/>
      <c r="ZV4" s="44"/>
      <c r="ZW4" s="44"/>
      <c r="ZX4" s="44"/>
      <c r="ZY4" s="44"/>
      <c r="ZZ4" s="44"/>
      <c r="AAA4" s="44"/>
      <c r="AAB4" s="44"/>
      <c r="AAC4" s="44"/>
      <c r="AAD4" s="44"/>
      <c r="AAE4" s="44"/>
      <c r="AAF4" s="44"/>
      <c r="AAG4" s="44"/>
      <c r="AAH4" s="44"/>
      <c r="AAI4" s="44"/>
      <c r="AAJ4" s="44"/>
      <c r="AAK4" s="44"/>
      <c r="AAL4" s="44"/>
      <c r="AAM4" s="44"/>
      <c r="AAN4" s="44"/>
      <c r="AAO4" s="44"/>
      <c r="AAP4" s="44"/>
      <c r="AAQ4" s="44"/>
      <c r="AAR4" s="44"/>
      <c r="AAS4" s="44"/>
      <c r="AAT4" s="44"/>
      <c r="AAU4" s="44"/>
      <c r="AAV4" s="44"/>
      <c r="AAW4" s="44"/>
      <c r="AAX4" s="44"/>
      <c r="AAY4" s="44"/>
      <c r="AAZ4" s="44"/>
      <c r="ABA4" s="44"/>
      <c r="ABB4" s="44"/>
      <c r="ABC4" s="44"/>
      <c r="ABD4" s="44"/>
      <c r="ABE4" s="44"/>
      <c r="ABF4" s="44"/>
      <c r="ABG4" s="44"/>
      <c r="ABH4" s="44"/>
      <c r="ABI4" s="44"/>
    </row>
    <row r="5" spans="1:737" s="48" customFormat="1" ht="48" customHeight="1" thickBot="1" x14ac:dyDescent="0.35">
      <c r="A5" s="118"/>
      <c r="B5" s="118"/>
      <c r="C5" s="118"/>
      <c r="D5" s="120"/>
      <c r="E5" s="116"/>
      <c r="F5" s="47"/>
      <c r="G5" s="47"/>
      <c r="H5" s="4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</row>
    <row r="6" spans="1:737" s="77" customFormat="1" ht="35.25" customHeight="1" x14ac:dyDescent="0.2">
      <c r="A6" s="121" t="s">
        <v>138</v>
      </c>
      <c r="B6" s="122"/>
      <c r="C6" s="122"/>
      <c r="D6" s="122"/>
      <c r="E6" s="123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</row>
    <row r="7" spans="1:737" x14ac:dyDescent="0.25">
      <c r="A7" s="38" t="s">
        <v>239</v>
      </c>
      <c r="B7" s="53" t="s">
        <v>29</v>
      </c>
      <c r="C7" s="54"/>
      <c r="D7" s="55"/>
      <c r="E7" s="70" t="s">
        <v>359</v>
      </c>
      <c r="H7" s="14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37" ht="114" x14ac:dyDescent="0.25">
      <c r="A8" s="32" t="s">
        <v>240</v>
      </c>
      <c r="B8" s="36" t="s">
        <v>53</v>
      </c>
      <c r="C8" s="21" t="s">
        <v>54</v>
      </c>
      <c r="D8" s="39"/>
      <c r="E8" s="57" t="s">
        <v>360</v>
      </c>
      <c r="H8" s="1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</row>
    <row r="9" spans="1:737" ht="71.25" x14ac:dyDescent="0.25">
      <c r="A9" s="32" t="s">
        <v>241</v>
      </c>
      <c r="B9" s="36" t="s">
        <v>30</v>
      </c>
      <c r="C9" s="21" t="s">
        <v>255</v>
      </c>
      <c r="D9" s="39"/>
      <c r="E9" s="57" t="s">
        <v>361</v>
      </c>
      <c r="H9" s="25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</row>
    <row r="10" spans="1:737" s="8" customFormat="1" ht="206.25" customHeight="1" x14ac:dyDescent="0.2">
      <c r="A10" s="32" t="s">
        <v>242</v>
      </c>
      <c r="B10" s="36" t="s">
        <v>256</v>
      </c>
      <c r="C10" s="21" t="s">
        <v>257</v>
      </c>
      <c r="D10" s="39"/>
      <c r="E10" s="88" t="s">
        <v>362</v>
      </c>
      <c r="H10" s="1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</row>
    <row r="11" spans="1:737" s="8" customFormat="1" ht="128.25" x14ac:dyDescent="0.2">
      <c r="A11" s="38" t="s">
        <v>243</v>
      </c>
      <c r="B11" s="36" t="s">
        <v>40</v>
      </c>
      <c r="C11" s="22" t="s">
        <v>343</v>
      </c>
      <c r="D11" s="39"/>
      <c r="E11" s="57" t="s">
        <v>380</v>
      </c>
      <c r="H11" s="14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</row>
    <row r="12" spans="1:737" s="8" customFormat="1" ht="42.75" x14ac:dyDescent="0.2">
      <c r="A12" s="38" t="s">
        <v>244</v>
      </c>
      <c r="B12" s="36" t="s">
        <v>258</v>
      </c>
      <c r="C12" s="21" t="s">
        <v>260</v>
      </c>
      <c r="D12" s="39"/>
      <c r="E12" s="57" t="s">
        <v>377</v>
      </c>
      <c r="H12" s="1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</row>
    <row r="13" spans="1:737" ht="57.75" x14ac:dyDescent="0.25">
      <c r="A13" s="38" t="s">
        <v>245</v>
      </c>
      <c r="B13" s="36" t="s">
        <v>259</v>
      </c>
      <c r="C13" s="21"/>
      <c r="D13" s="39"/>
      <c r="E13" s="87" t="s">
        <v>363</v>
      </c>
      <c r="H13" s="14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</row>
    <row r="14" spans="1:737" ht="54" x14ac:dyDescent="0.25">
      <c r="A14" s="38" t="s">
        <v>246</v>
      </c>
      <c r="B14" s="36" t="s">
        <v>31</v>
      </c>
      <c r="C14" s="21" t="s">
        <v>344</v>
      </c>
      <c r="D14" s="39" t="s">
        <v>0</v>
      </c>
      <c r="E14" s="67">
        <v>3500</v>
      </c>
      <c r="H14" s="1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</row>
    <row r="15" spans="1:737" ht="72" x14ac:dyDescent="0.25">
      <c r="A15" s="38" t="s">
        <v>247</v>
      </c>
      <c r="B15" s="36" t="s">
        <v>32</v>
      </c>
      <c r="C15" s="21" t="s">
        <v>261</v>
      </c>
      <c r="D15" s="39" t="s">
        <v>0</v>
      </c>
      <c r="E15" s="57">
        <v>0</v>
      </c>
      <c r="H15" s="14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</row>
    <row r="16" spans="1:737" s="8" customFormat="1" ht="72" x14ac:dyDescent="0.2">
      <c r="A16" s="38" t="s">
        <v>248</v>
      </c>
      <c r="B16" s="36" t="s">
        <v>262</v>
      </c>
      <c r="C16" s="21" t="s">
        <v>263</v>
      </c>
      <c r="D16" s="39" t="s">
        <v>2</v>
      </c>
      <c r="E16" s="57" t="s">
        <v>341</v>
      </c>
      <c r="H16" s="1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</row>
    <row r="17" spans="1:737" ht="36" x14ac:dyDescent="0.25">
      <c r="A17" s="38" t="s">
        <v>249</v>
      </c>
      <c r="B17" s="36" t="s">
        <v>345</v>
      </c>
      <c r="C17" s="21" t="s">
        <v>95</v>
      </c>
      <c r="D17" s="39"/>
      <c r="E17" s="57" t="s">
        <v>381</v>
      </c>
      <c r="H17" s="1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</row>
    <row r="18" spans="1:737" s="8" customFormat="1" x14ac:dyDescent="0.2">
      <c r="A18" s="38" t="s">
        <v>250</v>
      </c>
      <c r="B18" s="36" t="s">
        <v>33</v>
      </c>
      <c r="C18" s="21" t="s">
        <v>62</v>
      </c>
      <c r="D18" s="39"/>
      <c r="E18" s="57" t="s">
        <v>382</v>
      </c>
      <c r="H18" s="1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</row>
    <row r="19" spans="1:737" s="10" customFormat="1" ht="57" x14ac:dyDescent="0.2">
      <c r="A19" s="38" t="s">
        <v>251</v>
      </c>
      <c r="B19" s="37" t="s">
        <v>41</v>
      </c>
      <c r="C19" s="21" t="s">
        <v>264</v>
      </c>
      <c r="D19" s="39" t="s">
        <v>2</v>
      </c>
      <c r="E19" s="57" t="s">
        <v>383</v>
      </c>
      <c r="F19" s="8"/>
      <c r="G19" s="8"/>
      <c r="H19" s="14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</row>
    <row r="20" spans="1:737" s="8" customFormat="1" ht="72" x14ac:dyDescent="0.2">
      <c r="A20" s="38" t="s">
        <v>252</v>
      </c>
      <c r="B20" s="36" t="s">
        <v>34</v>
      </c>
      <c r="C20" s="21"/>
      <c r="D20" s="56" t="s">
        <v>23</v>
      </c>
      <c r="E20" s="86"/>
      <c r="H20" s="1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</row>
    <row r="21" spans="1:737" s="77" customFormat="1" ht="23.25" x14ac:dyDescent="0.2">
      <c r="A21" s="121" t="s">
        <v>137</v>
      </c>
      <c r="B21" s="122"/>
      <c r="C21" s="122"/>
      <c r="D21" s="122"/>
      <c r="E21" s="123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</row>
    <row r="22" spans="1:737" ht="36" x14ac:dyDescent="0.25">
      <c r="A22" s="32" t="s">
        <v>143</v>
      </c>
      <c r="B22" s="36" t="s">
        <v>91</v>
      </c>
      <c r="C22" s="21" t="s">
        <v>35</v>
      </c>
      <c r="D22" s="39" t="s">
        <v>101</v>
      </c>
      <c r="E22" s="57">
        <v>0</v>
      </c>
      <c r="H22" s="1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</row>
    <row r="23" spans="1:737" ht="72" x14ac:dyDescent="0.25">
      <c r="A23" s="33" t="s">
        <v>144</v>
      </c>
      <c r="B23" s="36" t="s">
        <v>265</v>
      </c>
      <c r="C23" s="21"/>
      <c r="D23" s="39" t="s">
        <v>7</v>
      </c>
      <c r="E23" s="57">
        <v>0</v>
      </c>
      <c r="H23" s="1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</row>
    <row r="24" spans="1:737" ht="54" x14ac:dyDescent="0.25">
      <c r="A24" s="32" t="s">
        <v>145</v>
      </c>
      <c r="B24" s="36" t="s">
        <v>266</v>
      </c>
      <c r="C24" s="21" t="s">
        <v>36</v>
      </c>
      <c r="D24" s="39" t="s">
        <v>8</v>
      </c>
      <c r="E24" s="57">
        <v>0</v>
      </c>
      <c r="H24" s="1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</row>
    <row r="25" spans="1:737" s="8" customFormat="1" ht="54" x14ac:dyDescent="0.2">
      <c r="A25" s="32" t="s">
        <v>146</v>
      </c>
      <c r="B25" s="37" t="s">
        <v>267</v>
      </c>
      <c r="C25" s="21" t="s">
        <v>92</v>
      </c>
      <c r="D25" s="39" t="s">
        <v>269</v>
      </c>
      <c r="E25" s="57">
        <v>0</v>
      </c>
      <c r="H25" s="1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</row>
    <row r="26" spans="1:737" s="8" customFormat="1" ht="54" x14ac:dyDescent="0.2">
      <c r="A26" s="32" t="s">
        <v>147</v>
      </c>
      <c r="B26" s="37" t="s">
        <v>268</v>
      </c>
      <c r="C26" s="21" t="s">
        <v>270</v>
      </c>
      <c r="D26" s="39" t="s">
        <v>93</v>
      </c>
      <c r="E26" s="57">
        <v>0</v>
      </c>
      <c r="H26" s="1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</row>
    <row r="27" spans="1:737" s="8" customFormat="1" x14ac:dyDescent="0.2">
      <c r="A27" s="32" t="s">
        <v>148</v>
      </c>
      <c r="B27" s="37" t="s">
        <v>271</v>
      </c>
      <c r="C27" s="21" t="s">
        <v>63</v>
      </c>
      <c r="D27" s="39" t="s">
        <v>1</v>
      </c>
      <c r="E27" s="57">
        <v>0</v>
      </c>
      <c r="H27" s="14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</row>
    <row r="28" spans="1:737" s="8" customFormat="1" ht="54" x14ac:dyDescent="0.2">
      <c r="A28" s="32" t="s">
        <v>149</v>
      </c>
      <c r="B28" s="37" t="s">
        <v>272</v>
      </c>
      <c r="C28" s="21" t="s">
        <v>346</v>
      </c>
      <c r="D28" s="39" t="s">
        <v>1</v>
      </c>
      <c r="E28" s="57">
        <v>0</v>
      </c>
      <c r="H28" s="14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</row>
    <row r="29" spans="1:737" s="8" customFormat="1" ht="54" x14ac:dyDescent="0.2">
      <c r="A29" s="32" t="s">
        <v>150</v>
      </c>
      <c r="B29" s="36" t="s">
        <v>273</v>
      </c>
      <c r="C29" s="21" t="s">
        <v>274</v>
      </c>
      <c r="D29" s="56" t="s">
        <v>94</v>
      </c>
      <c r="E29" s="57">
        <v>0</v>
      </c>
      <c r="H29" s="1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</row>
    <row r="30" spans="1:737" s="8" customFormat="1" ht="54" x14ac:dyDescent="0.2">
      <c r="A30" s="32" t="s">
        <v>151</v>
      </c>
      <c r="B30" s="36" t="s">
        <v>64</v>
      </c>
      <c r="C30" s="21" t="s">
        <v>66</v>
      </c>
      <c r="D30" s="56" t="s">
        <v>1</v>
      </c>
      <c r="E30" s="57">
        <v>0</v>
      </c>
      <c r="H30" s="1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</row>
    <row r="31" spans="1:737" s="8" customFormat="1" ht="54" x14ac:dyDescent="0.2">
      <c r="A31" s="32" t="s">
        <v>152</v>
      </c>
      <c r="B31" s="36" t="s">
        <v>65</v>
      </c>
      <c r="C31" s="21" t="s">
        <v>278</v>
      </c>
      <c r="D31" s="39" t="s">
        <v>1</v>
      </c>
      <c r="E31" s="59">
        <v>30785</v>
      </c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</row>
    <row r="32" spans="1:737" s="8" customFormat="1" ht="57" x14ac:dyDescent="0.2">
      <c r="A32" s="32" t="s">
        <v>153</v>
      </c>
      <c r="B32" s="36" t="s">
        <v>275</v>
      </c>
      <c r="C32" s="22" t="s">
        <v>276</v>
      </c>
      <c r="D32" s="39" t="s">
        <v>55</v>
      </c>
      <c r="E32" s="57" t="s">
        <v>384</v>
      </c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</row>
    <row r="33" spans="1:71" s="8" customFormat="1" ht="36" x14ac:dyDescent="0.2">
      <c r="A33" s="32" t="s">
        <v>154</v>
      </c>
      <c r="B33" s="37" t="s">
        <v>279</v>
      </c>
      <c r="C33" s="22" t="s">
        <v>253</v>
      </c>
      <c r="D33" s="39" t="s">
        <v>0</v>
      </c>
      <c r="E33" s="57">
        <v>0</v>
      </c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</row>
    <row r="34" spans="1:71" s="8" customFormat="1" ht="54" x14ac:dyDescent="0.2">
      <c r="A34" s="32" t="s">
        <v>155</v>
      </c>
      <c r="B34" s="37" t="s">
        <v>280</v>
      </c>
      <c r="C34" s="22" t="s">
        <v>96</v>
      </c>
      <c r="D34" s="39" t="s">
        <v>0</v>
      </c>
      <c r="E34" s="57">
        <v>0</v>
      </c>
      <c r="H34" s="14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</row>
    <row r="35" spans="1:71" s="8" customFormat="1" ht="28.5" x14ac:dyDescent="0.2">
      <c r="A35" s="32" t="s">
        <v>156</v>
      </c>
      <c r="B35" s="36" t="s">
        <v>277</v>
      </c>
      <c r="C35" s="21" t="s">
        <v>98</v>
      </c>
      <c r="D35" s="39" t="s">
        <v>0</v>
      </c>
      <c r="E35" s="59">
        <v>5666.9</v>
      </c>
      <c r="H35" s="14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</row>
    <row r="36" spans="1:71" s="8" customFormat="1" ht="42.75" x14ac:dyDescent="0.2">
      <c r="A36" s="32" t="s">
        <v>157</v>
      </c>
      <c r="B36" s="36" t="s">
        <v>97</v>
      </c>
      <c r="C36" s="21" t="s">
        <v>99</v>
      </c>
      <c r="D36" s="39" t="s">
        <v>0</v>
      </c>
      <c r="E36" s="57" t="s">
        <v>386</v>
      </c>
      <c r="H36" s="14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</row>
    <row r="37" spans="1:71" ht="36" x14ac:dyDescent="0.25">
      <c r="A37" s="32" t="s">
        <v>158</v>
      </c>
      <c r="B37" s="36" t="s">
        <v>4</v>
      </c>
      <c r="C37" s="21"/>
      <c r="D37" s="35" t="s">
        <v>0</v>
      </c>
      <c r="E37" s="57">
        <v>0</v>
      </c>
      <c r="H37" s="1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</row>
    <row r="38" spans="1:71" ht="36" x14ac:dyDescent="0.25">
      <c r="A38" s="32" t="s">
        <v>159</v>
      </c>
      <c r="B38" s="36" t="s">
        <v>5</v>
      </c>
      <c r="C38" s="21"/>
      <c r="D38" s="35" t="s">
        <v>0</v>
      </c>
      <c r="E38" s="57">
        <v>0</v>
      </c>
      <c r="H38" s="1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</row>
    <row r="39" spans="1:71" ht="36" x14ac:dyDescent="0.25">
      <c r="A39" s="32" t="s">
        <v>160</v>
      </c>
      <c r="B39" s="37" t="s">
        <v>67</v>
      </c>
      <c r="C39" s="22"/>
      <c r="D39" s="58" t="s">
        <v>49</v>
      </c>
      <c r="E39" s="59">
        <v>0</v>
      </c>
      <c r="H39" s="1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</row>
    <row r="40" spans="1:71" ht="36" x14ac:dyDescent="0.25">
      <c r="A40" s="32" t="s">
        <v>161</v>
      </c>
      <c r="B40" s="37" t="s">
        <v>328</v>
      </c>
      <c r="C40" s="21" t="s">
        <v>61</v>
      </c>
      <c r="D40" s="35" t="s">
        <v>3</v>
      </c>
      <c r="E40" s="59">
        <v>0</v>
      </c>
      <c r="H40" s="1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</row>
    <row r="41" spans="1:71" s="13" customFormat="1" ht="36" x14ac:dyDescent="0.2">
      <c r="A41" s="32" t="s">
        <v>162</v>
      </c>
      <c r="B41" s="37" t="s">
        <v>100</v>
      </c>
      <c r="C41" s="22"/>
      <c r="D41" s="35" t="s">
        <v>3</v>
      </c>
      <c r="E41" s="59">
        <v>0</v>
      </c>
      <c r="H41" s="2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</row>
    <row r="42" spans="1:71" s="13" customFormat="1" ht="54" x14ac:dyDescent="0.2">
      <c r="A42" s="32" t="s">
        <v>163</v>
      </c>
      <c r="B42" s="37" t="s">
        <v>281</v>
      </c>
      <c r="C42" s="22"/>
      <c r="D42" s="35" t="s">
        <v>7</v>
      </c>
      <c r="E42" s="57">
        <v>0</v>
      </c>
      <c r="H42" s="2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</row>
    <row r="43" spans="1:71" s="8" customFormat="1" ht="72" x14ac:dyDescent="0.2">
      <c r="A43" s="32" t="s">
        <v>164</v>
      </c>
      <c r="B43" s="36" t="s">
        <v>347</v>
      </c>
      <c r="C43" s="22" t="s">
        <v>103</v>
      </c>
      <c r="D43" s="35" t="s">
        <v>102</v>
      </c>
      <c r="E43" s="57">
        <v>0</v>
      </c>
      <c r="H43" s="1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</row>
    <row r="44" spans="1:71" ht="90" x14ac:dyDescent="0.25">
      <c r="A44" s="32" t="s">
        <v>165</v>
      </c>
      <c r="B44" s="36" t="s">
        <v>42</v>
      </c>
      <c r="C44" s="22"/>
      <c r="D44" s="35"/>
      <c r="E44" s="57">
        <v>6</v>
      </c>
      <c r="H44" s="1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</row>
    <row r="45" spans="1:71" s="8" customFormat="1" ht="72" x14ac:dyDescent="0.2">
      <c r="A45" s="32" t="s">
        <v>166</v>
      </c>
      <c r="B45" s="36" t="s">
        <v>282</v>
      </c>
      <c r="C45" s="21" t="s">
        <v>283</v>
      </c>
      <c r="D45" s="35"/>
      <c r="E45" s="57" t="s">
        <v>385</v>
      </c>
      <c r="H45" s="1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</row>
    <row r="46" spans="1:71" ht="54" x14ac:dyDescent="0.25">
      <c r="A46" s="32" t="s">
        <v>167</v>
      </c>
      <c r="B46" s="36" t="s">
        <v>26</v>
      </c>
      <c r="C46" s="21"/>
      <c r="D46" s="35" t="s">
        <v>1</v>
      </c>
      <c r="E46" s="57">
        <v>0</v>
      </c>
      <c r="H46" s="1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</row>
    <row r="47" spans="1:71" ht="90" x14ac:dyDescent="0.25">
      <c r="A47" s="32" t="s">
        <v>168</v>
      </c>
      <c r="B47" s="36" t="s">
        <v>27</v>
      </c>
      <c r="C47" s="21"/>
      <c r="D47" s="39" t="s">
        <v>1</v>
      </c>
      <c r="E47" s="57"/>
      <c r="H47" s="1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</row>
    <row r="48" spans="1:71" s="15" customFormat="1" ht="54" x14ac:dyDescent="0.2">
      <c r="A48" s="32" t="s">
        <v>169</v>
      </c>
      <c r="B48" s="36" t="s">
        <v>6</v>
      </c>
      <c r="C48" s="21" t="s">
        <v>104</v>
      </c>
      <c r="D48" s="39" t="s">
        <v>7</v>
      </c>
      <c r="E48" s="71">
        <v>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1:737" s="11" customFormat="1" ht="126.75" thickBot="1" x14ac:dyDescent="0.25">
      <c r="A49" s="32" t="s">
        <v>170</v>
      </c>
      <c r="B49" s="36" t="s">
        <v>284</v>
      </c>
      <c r="C49" s="21" t="s">
        <v>285</v>
      </c>
      <c r="D49" s="35" t="s">
        <v>7</v>
      </c>
      <c r="E49" s="57">
        <v>0</v>
      </c>
      <c r="F49" s="8"/>
      <c r="G49" s="8"/>
      <c r="H49" s="14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</row>
    <row r="50" spans="1:737" s="77" customFormat="1" ht="23.25" x14ac:dyDescent="0.2">
      <c r="A50" s="121" t="s">
        <v>136</v>
      </c>
      <c r="B50" s="122"/>
      <c r="C50" s="122"/>
      <c r="D50" s="122"/>
      <c r="E50" s="123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</row>
    <row r="51" spans="1:737" s="8" customFormat="1" ht="72" x14ac:dyDescent="0.2">
      <c r="A51" s="32" t="s">
        <v>295</v>
      </c>
      <c r="B51" s="36" t="s">
        <v>286</v>
      </c>
      <c r="C51" s="21" t="s">
        <v>287</v>
      </c>
      <c r="D51" s="56" t="s">
        <v>105</v>
      </c>
      <c r="E51" s="68" t="s">
        <v>364</v>
      </c>
      <c r="F51" s="75"/>
      <c r="H51" s="27"/>
      <c r="I51" s="31"/>
      <c r="J51" s="16"/>
      <c r="K51" s="16"/>
      <c r="L51" s="16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</row>
    <row r="52" spans="1:737" s="8" customFormat="1" ht="57" x14ac:dyDescent="0.2">
      <c r="A52" s="32" t="s">
        <v>171</v>
      </c>
      <c r="B52" s="36" t="s">
        <v>72</v>
      </c>
      <c r="C52" s="21" t="s">
        <v>288</v>
      </c>
      <c r="D52" s="56" t="s">
        <v>106</v>
      </c>
      <c r="E52" s="113" t="s">
        <v>387</v>
      </c>
      <c r="H52" s="28"/>
      <c r="I52" s="28"/>
      <c r="J52" s="16"/>
      <c r="K52" s="16"/>
      <c r="L52" s="16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</row>
    <row r="53" spans="1:737" s="8" customFormat="1" ht="108" x14ac:dyDescent="0.2">
      <c r="A53" s="32" t="s">
        <v>172</v>
      </c>
      <c r="B53" s="36" t="s">
        <v>70</v>
      </c>
      <c r="C53" s="21" t="s">
        <v>289</v>
      </c>
      <c r="D53" s="39"/>
      <c r="E53" s="57" t="s">
        <v>367</v>
      </c>
      <c r="H53" s="1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</row>
    <row r="54" spans="1:737" s="8" customFormat="1" ht="54" x14ac:dyDescent="0.2">
      <c r="A54" s="32" t="s">
        <v>173</v>
      </c>
      <c r="B54" s="37" t="s">
        <v>71</v>
      </c>
      <c r="C54" s="21" t="s">
        <v>290</v>
      </c>
      <c r="D54" s="21"/>
      <c r="E54" s="57" t="s">
        <v>367</v>
      </c>
      <c r="H54" s="14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</row>
    <row r="55" spans="1:737" s="8" customFormat="1" ht="72" x14ac:dyDescent="0.2">
      <c r="A55" s="32" t="s">
        <v>174</v>
      </c>
      <c r="B55" s="37" t="s">
        <v>291</v>
      </c>
      <c r="C55" s="21" t="s">
        <v>292</v>
      </c>
      <c r="D55" s="58" t="s">
        <v>2</v>
      </c>
      <c r="E55" s="57" t="s">
        <v>365</v>
      </c>
      <c r="H55" s="14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</row>
    <row r="56" spans="1:737" s="11" customFormat="1" ht="90.75" thickBot="1" x14ac:dyDescent="0.25">
      <c r="A56" s="32" t="s">
        <v>175</v>
      </c>
      <c r="B56" s="37" t="s">
        <v>342</v>
      </c>
      <c r="C56" s="21" t="s">
        <v>293</v>
      </c>
      <c r="D56" s="35" t="s">
        <v>107</v>
      </c>
      <c r="E56" s="111" t="s">
        <v>388</v>
      </c>
      <c r="F56" s="8"/>
      <c r="G56" s="8"/>
      <c r="H56" s="1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  <c r="SB56" s="8"/>
      <c r="SC56" s="8"/>
      <c r="SD56" s="8"/>
      <c r="SE56" s="8"/>
      <c r="SF56" s="8"/>
      <c r="SG56" s="8"/>
      <c r="SH56" s="8"/>
      <c r="SI56" s="8"/>
      <c r="SJ56" s="8"/>
      <c r="SK56" s="8"/>
      <c r="SL56" s="8"/>
      <c r="SM56" s="8"/>
      <c r="SN56" s="8"/>
      <c r="SO56" s="8"/>
      <c r="SP56" s="8"/>
      <c r="SQ56" s="8"/>
      <c r="SR56" s="8"/>
      <c r="SS56" s="8"/>
      <c r="ST56" s="8"/>
      <c r="SU56" s="8"/>
      <c r="SV56" s="8"/>
      <c r="SW56" s="8"/>
      <c r="SX56" s="8"/>
      <c r="SY56" s="8"/>
      <c r="SZ56" s="8"/>
      <c r="TA56" s="8"/>
      <c r="TB56" s="8"/>
      <c r="TC56" s="8"/>
      <c r="TD56" s="8"/>
      <c r="TE56" s="8"/>
      <c r="TF56" s="8"/>
      <c r="TG56" s="8"/>
      <c r="TH56" s="8"/>
      <c r="TI56" s="8"/>
      <c r="TJ56" s="8"/>
      <c r="TK56" s="8"/>
      <c r="TL56" s="8"/>
      <c r="TM56" s="8"/>
      <c r="TN56" s="8"/>
      <c r="TO56" s="8"/>
      <c r="TP56" s="8"/>
      <c r="TQ56" s="8"/>
      <c r="TR56" s="8"/>
      <c r="TS56" s="8"/>
      <c r="TT56" s="8"/>
      <c r="TU56" s="8"/>
      <c r="TV56" s="8"/>
      <c r="TW56" s="8"/>
      <c r="TX56" s="8"/>
      <c r="TY56" s="8"/>
      <c r="TZ56" s="8"/>
      <c r="UA56" s="8"/>
      <c r="UB56" s="8"/>
      <c r="UC56" s="8"/>
      <c r="UD56" s="8"/>
      <c r="UE56" s="8"/>
      <c r="UF56" s="8"/>
      <c r="UG56" s="8"/>
      <c r="UH56" s="8"/>
      <c r="UI56" s="8"/>
      <c r="UJ56" s="8"/>
      <c r="UK56" s="8"/>
      <c r="UL56" s="8"/>
      <c r="UM56" s="8"/>
      <c r="UN56" s="8"/>
      <c r="UO56" s="8"/>
      <c r="UP56" s="8"/>
      <c r="UQ56" s="8"/>
      <c r="UR56" s="8"/>
      <c r="US56" s="8"/>
      <c r="UT56" s="8"/>
      <c r="UU56" s="8"/>
      <c r="UV56" s="8"/>
      <c r="UW56" s="8"/>
      <c r="UX56" s="8"/>
      <c r="UY56" s="8"/>
      <c r="UZ56" s="8"/>
      <c r="VA56" s="8"/>
      <c r="VB56" s="8"/>
      <c r="VC56" s="8"/>
      <c r="VD56" s="8"/>
      <c r="VE56" s="8"/>
      <c r="VF56" s="8"/>
      <c r="VG56" s="8"/>
      <c r="VH56" s="8"/>
      <c r="VI56" s="8"/>
      <c r="VJ56" s="8"/>
      <c r="VK56" s="8"/>
      <c r="VL56" s="8"/>
      <c r="VM56" s="8"/>
      <c r="VN56" s="8"/>
      <c r="VO56" s="8"/>
      <c r="VP56" s="8"/>
      <c r="VQ56" s="8"/>
      <c r="VR56" s="8"/>
      <c r="VS56" s="8"/>
      <c r="VT56" s="8"/>
      <c r="VU56" s="8"/>
      <c r="VV56" s="8"/>
      <c r="VW56" s="8"/>
      <c r="VX56" s="8"/>
      <c r="VY56" s="8"/>
      <c r="VZ56" s="8"/>
      <c r="WA56" s="8"/>
      <c r="WB56" s="8"/>
      <c r="WC56" s="8"/>
      <c r="WD56" s="8"/>
      <c r="WE56" s="8"/>
      <c r="WF56" s="8"/>
      <c r="WG56" s="8"/>
      <c r="WH56" s="8"/>
      <c r="WI56" s="8"/>
      <c r="WJ56" s="8"/>
      <c r="WK56" s="8"/>
      <c r="WL56" s="8"/>
      <c r="WM56" s="8"/>
      <c r="WN56" s="8"/>
      <c r="WO56" s="8"/>
      <c r="WP56" s="8"/>
      <c r="WQ56" s="8"/>
      <c r="WR56" s="8"/>
      <c r="WS56" s="8"/>
      <c r="WT56" s="8"/>
      <c r="WU56" s="8"/>
      <c r="WV56" s="8"/>
      <c r="WW56" s="8"/>
      <c r="WX56" s="8"/>
      <c r="WY56" s="8"/>
      <c r="WZ56" s="8"/>
      <c r="XA56" s="8"/>
      <c r="XB56" s="8"/>
      <c r="XC56" s="8"/>
      <c r="XD56" s="8"/>
      <c r="XE56" s="8"/>
      <c r="XF56" s="8"/>
      <c r="XG56" s="8"/>
      <c r="XH56" s="8"/>
      <c r="XI56" s="8"/>
      <c r="XJ56" s="8"/>
      <c r="XK56" s="8"/>
      <c r="XL56" s="8"/>
      <c r="XM56" s="8"/>
      <c r="XN56" s="8"/>
      <c r="XO56" s="8"/>
      <c r="XP56" s="8"/>
      <c r="XQ56" s="8"/>
      <c r="XR56" s="8"/>
      <c r="XS56" s="8"/>
      <c r="XT56" s="8"/>
      <c r="XU56" s="8"/>
      <c r="XV56" s="8"/>
      <c r="XW56" s="8"/>
      <c r="XX56" s="8"/>
      <c r="XY56" s="8"/>
      <c r="XZ56" s="8"/>
      <c r="YA56" s="8"/>
      <c r="YB56" s="8"/>
      <c r="YC56" s="8"/>
      <c r="YD56" s="8"/>
      <c r="YE56" s="8"/>
      <c r="YF56" s="8"/>
      <c r="YG56" s="8"/>
      <c r="YH56" s="8"/>
      <c r="YI56" s="8"/>
      <c r="YJ56" s="8"/>
      <c r="YK56" s="8"/>
      <c r="YL56" s="8"/>
      <c r="YM56" s="8"/>
      <c r="YN56" s="8"/>
      <c r="YO56" s="8"/>
      <c r="YP56" s="8"/>
      <c r="YQ56" s="8"/>
      <c r="YR56" s="8"/>
      <c r="YS56" s="8"/>
      <c r="YT56" s="8"/>
      <c r="YU56" s="8"/>
      <c r="YV56" s="8"/>
      <c r="YW56" s="8"/>
      <c r="YX56" s="8"/>
      <c r="YY56" s="8"/>
      <c r="YZ56" s="8"/>
      <c r="ZA56" s="8"/>
      <c r="ZB56" s="8"/>
      <c r="ZC56" s="8"/>
      <c r="ZD56" s="8"/>
      <c r="ZE56" s="8"/>
      <c r="ZF56" s="8"/>
      <c r="ZG56" s="8"/>
      <c r="ZH56" s="8"/>
      <c r="ZI56" s="8"/>
      <c r="ZJ56" s="8"/>
      <c r="ZK56" s="8"/>
      <c r="ZL56" s="8"/>
      <c r="ZM56" s="8"/>
      <c r="ZN56" s="8"/>
      <c r="ZO56" s="8"/>
      <c r="ZP56" s="8"/>
      <c r="ZQ56" s="8"/>
      <c r="ZR56" s="8"/>
      <c r="ZS56" s="8"/>
      <c r="ZT56" s="8"/>
      <c r="ZU56" s="8"/>
      <c r="ZV56" s="8"/>
      <c r="ZW56" s="8"/>
      <c r="ZX56" s="8"/>
      <c r="ZY56" s="8"/>
      <c r="ZZ56" s="8"/>
      <c r="AAA56" s="8"/>
      <c r="AAB56" s="8"/>
      <c r="AAC56" s="8"/>
      <c r="AAD56" s="8"/>
      <c r="AAE56" s="8"/>
      <c r="AAF56" s="8"/>
      <c r="AAG56" s="8"/>
      <c r="AAH56" s="8"/>
      <c r="AAI56" s="8"/>
      <c r="AAJ56" s="8"/>
      <c r="AAK56" s="8"/>
      <c r="AAL56" s="8"/>
      <c r="AAM56" s="8"/>
      <c r="AAN56" s="8"/>
      <c r="AAO56" s="8"/>
      <c r="AAP56" s="8"/>
      <c r="AAQ56" s="8"/>
      <c r="AAR56" s="8"/>
      <c r="AAS56" s="8"/>
      <c r="AAT56" s="8"/>
      <c r="AAU56" s="8"/>
      <c r="AAV56" s="8"/>
      <c r="AAW56" s="8"/>
      <c r="AAX56" s="8"/>
      <c r="AAY56" s="8"/>
      <c r="AAZ56" s="8"/>
      <c r="ABA56" s="8"/>
      <c r="ABB56" s="8"/>
      <c r="ABC56" s="8"/>
      <c r="ABD56" s="8"/>
      <c r="ABE56" s="8"/>
      <c r="ABF56" s="8"/>
      <c r="ABG56" s="8"/>
      <c r="ABH56" s="8"/>
      <c r="ABI56" s="8"/>
    </row>
    <row r="57" spans="1:737" s="77" customFormat="1" ht="23.25" x14ac:dyDescent="0.2">
      <c r="A57" s="76" t="s">
        <v>135</v>
      </c>
      <c r="B57" s="78"/>
      <c r="C57" s="79"/>
      <c r="D57" s="80"/>
      <c r="E57" s="81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  <c r="SI57" s="15"/>
      <c r="SJ57" s="15"/>
      <c r="SK57" s="15"/>
      <c r="SL57" s="15"/>
      <c r="SM57" s="15"/>
      <c r="SN57" s="15"/>
      <c r="SO57" s="15"/>
      <c r="SP57" s="15"/>
      <c r="SQ57" s="15"/>
      <c r="SR57" s="15"/>
      <c r="SS57" s="15"/>
      <c r="ST57" s="15"/>
      <c r="SU57" s="15"/>
      <c r="SV57" s="15"/>
      <c r="SW57" s="15"/>
      <c r="SX57" s="15"/>
      <c r="SY57" s="15"/>
      <c r="SZ57" s="15"/>
      <c r="TA57" s="15"/>
      <c r="TB57" s="15"/>
      <c r="TC57" s="15"/>
      <c r="TD57" s="15"/>
      <c r="TE57" s="15"/>
      <c r="TF57" s="15"/>
      <c r="TG57" s="15"/>
      <c r="TH57" s="15"/>
      <c r="TI57" s="15"/>
      <c r="TJ57" s="15"/>
      <c r="TK57" s="15"/>
      <c r="TL57" s="15"/>
      <c r="TM57" s="15"/>
      <c r="TN57" s="15"/>
      <c r="TO57" s="15"/>
      <c r="TP57" s="15"/>
      <c r="TQ57" s="15"/>
      <c r="TR57" s="15"/>
      <c r="TS57" s="15"/>
      <c r="TT57" s="15"/>
      <c r="TU57" s="15"/>
      <c r="TV57" s="15"/>
      <c r="TW57" s="15"/>
      <c r="TX57" s="15"/>
      <c r="TY57" s="15"/>
      <c r="TZ57" s="15"/>
      <c r="UA57" s="15"/>
      <c r="UB57" s="15"/>
      <c r="UC57" s="15"/>
      <c r="UD57" s="15"/>
      <c r="UE57" s="15"/>
      <c r="UF57" s="15"/>
      <c r="UG57" s="15"/>
      <c r="UH57" s="15"/>
      <c r="UI57" s="15"/>
      <c r="UJ57" s="15"/>
      <c r="UK57" s="15"/>
      <c r="UL57" s="15"/>
      <c r="UM57" s="15"/>
      <c r="UN57" s="15"/>
      <c r="UO57" s="15"/>
      <c r="UP57" s="15"/>
      <c r="UQ57" s="15"/>
      <c r="UR57" s="15"/>
      <c r="US57" s="15"/>
      <c r="UT57" s="15"/>
      <c r="UU57" s="15"/>
      <c r="UV57" s="15"/>
      <c r="UW57" s="15"/>
      <c r="UX57" s="15"/>
      <c r="UY57" s="15"/>
      <c r="UZ57" s="15"/>
      <c r="VA57" s="15"/>
      <c r="VB57" s="15"/>
      <c r="VC57" s="15"/>
      <c r="VD57" s="15"/>
      <c r="VE57" s="15"/>
      <c r="VF57" s="15"/>
      <c r="VG57" s="15"/>
      <c r="VH57" s="15"/>
      <c r="VI57" s="15"/>
      <c r="VJ57" s="15"/>
      <c r="VK57" s="15"/>
      <c r="VL57" s="15"/>
      <c r="VM57" s="15"/>
      <c r="VN57" s="15"/>
      <c r="VO57" s="15"/>
      <c r="VP57" s="15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  <c r="WS57" s="15"/>
      <c r="WT57" s="15"/>
      <c r="WU57" s="15"/>
      <c r="WV57" s="15"/>
      <c r="WW57" s="15"/>
      <c r="WX57" s="15"/>
      <c r="WY57" s="15"/>
      <c r="WZ57" s="15"/>
      <c r="XA57" s="15"/>
      <c r="XB57" s="15"/>
      <c r="XC57" s="15"/>
      <c r="XD57" s="15"/>
      <c r="XE57" s="15"/>
      <c r="XF57" s="15"/>
      <c r="XG57" s="15"/>
      <c r="XH57" s="15"/>
      <c r="XI57" s="15"/>
      <c r="XJ57" s="15"/>
      <c r="XK57" s="15"/>
      <c r="XL57" s="15"/>
      <c r="XM57" s="15"/>
      <c r="XN57" s="15"/>
      <c r="XO57" s="15"/>
      <c r="XP57" s="15"/>
      <c r="XQ57" s="15"/>
      <c r="XR57" s="15"/>
      <c r="XS57" s="15"/>
      <c r="XT57" s="15"/>
      <c r="XU57" s="15"/>
      <c r="XV57" s="15"/>
      <c r="XW57" s="15"/>
      <c r="XX57" s="15"/>
      <c r="XY57" s="15"/>
      <c r="XZ57" s="15"/>
      <c r="YA57" s="15"/>
      <c r="YB57" s="15"/>
      <c r="YC57" s="15"/>
      <c r="YD57" s="15"/>
      <c r="YE57" s="15"/>
      <c r="YF57" s="15"/>
      <c r="YG57" s="15"/>
      <c r="YH57" s="15"/>
      <c r="YI57" s="15"/>
      <c r="YJ57" s="15"/>
      <c r="YK57" s="15"/>
      <c r="YL57" s="15"/>
      <c r="YM57" s="15"/>
      <c r="YN57" s="15"/>
      <c r="YO57" s="15"/>
      <c r="YP57" s="15"/>
      <c r="YQ57" s="15"/>
      <c r="YR57" s="15"/>
      <c r="YS57" s="15"/>
      <c r="YT57" s="15"/>
      <c r="YU57" s="15"/>
      <c r="YV57" s="15"/>
      <c r="YW57" s="15"/>
      <c r="YX57" s="15"/>
      <c r="YY57" s="15"/>
      <c r="YZ57" s="15"/>
      <c r="ZA57" s="15"/>
      <c r="ZB57" s="15"/>
      <c r="ZC57" s="15"/>
      <c r="ZD57" s="15"/>
      <c r="ZE57" s="15"/>
      <c r="ZF57" s="15"/>
      <c r="ZG57" s="15"/>
      <c r="ZH57" s="15"/>
      <c r="ZI57" s="15"/>
      <c r="ZJ57" s="15"/>
      <c r="ZK57" s="15"/>
      <c r="ZL57" s="15"/>
      <c r="ZM57" s="15"/>
      <c r="ZN57" s="15"/>
      <c r="ZO57" s="15"/>
      <c r="ZP57" s="15"/>
      <c r="ZQ57" s="15"/>
      <c r="ZR57" s="15"/>
      <c r="ZS57" s="15"/>
      <c r="ZT57" s="15"/>
      <c r="ZU57" s="15"/>
      <c r="ZV57" s="15"/>
      <c r="ZW57" s="15"/>
      <c r="ZX57" s="15"/>
      <c r="ZY57" s="15"/>
      <c r="ZZ57" s="15"/>
      <c r="AAA57" s="15"/>
      <c r="AAB57" s="15"/>
      <c r="AAC57" s="15"/>
      <c r="AAD57" s="15"/>
      <c r="AAE57" s="15"/>
      <c r="AAF57" s="15"/>
      <c r="AAG57" s="15"/>
      <c r="AAH57" s="15"/>
      <c r="AAI57" s="15"/>
      <c r="AAJ57" s="15"/>
      <c r="AAK57" s="15"/>
      <c r="AAL57" s="15"/>
      <c r="AAM57" s="15"/>
      <c r="AAN57" s="15"/>
      <c r="AAO57" s="15"/>
      <c r="AAP57" s="15"/>
      <c r="AAQ57" s="15"/>
      <c r="AAR57" s="15"/>
      <c r="AAS57" s="15"/>
      <c r="AAT57" s="15"/>
      <c r="AAU57" s="15"/>
      <c r="AAV57" s="15"/>
      <c r="AAW57" s="15"/>
      <c r="AAX57" s="15"/>
      <c r="AAY57" s="15"/>
      <c r="AAZ57" s="15"/>
      <c r="ABA57" s="15"/>
      <c r="ABB57" s="15"/>
      <c r="ABC57" s="15"/>
      <c r="ABD57" s="15"/>
      <c r="ABE57" s="15"/>
      <c r="ABF57" s="15"/>
      <c r="ABG57" s="15"/>
      <c r="ABH57" s="15"/>
      <c r="ABI57" s="15"/>
    </row>
    <row r="58" spans="1:737" ht="54" x14ac:dyDescent="0.25">
      <c r="A58" s="35" t="s">
        <v>176</v>
      </c>
      <c r="B58" s="37" t="s">
        <v>294</v>
      </c>
      <c r="C58" s="21" t="s">
        <v>73</v>
      </c>
      <c r="D58" s="35" t="s">
        <v>0</v>
      </c>
      <c r="E58" s="57">
        <v>0</v>
      </c>
      <c r="H58" s="14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</row>
    <row r="59" spans="1:737" ht="90" x14ac:dyDescent="0.25">
      <c r="A59" s="35">
        <v>50</v>
      </c>
      <c r="B59" s="37" t="s">
        <v>296</v>
      </c>
      <c r="C59" s="60" t="s">
        <v>109</v>
      </c>
      <c r="D59" s="35" t="s">
        <v>108</v>
      </c>
      <c r="E59" s="57"/>
      <c r="H59" s="14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</row>
    <row r="60" spans="1:737" ht="54" x14ac:dyDescent="0.25">
      <c r="A60" s="35" t="s">
        <v>177</v>
      </c>
      <c r="B60" s="36" t="s">
        <v>348</v>
      </c>
      <c r="C60" s="21" t="s">
        <v>297</v>
      </c>
      <c r="D60" s="35" t="s">
        <v>349</v>
      </c>
      <c r="E60" s="57"/>
      <c r="H60" s="14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</row>
    <row r="61" spans="1:737" ht="54" x14ac:dyDescent="0.25">
      <c r="A61" s="35" t="s">
        <v>178</v>
      </c>
      <c r="B61" s="37" t="s">
        <v>329</v>
      </c>
      <c r="C61" s="21" t="s">
        <v>298</v>
      </c>
      <c r="D61" s="35" t="s">
        <v>349</v>
      </c>
      <c r="E61" s="57"/>
      <c r="H61" s="14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</row>
    <row r="62" spans="1:737" ht="54" x14ac:dyDescent="0.25">
      <c r="A62" s="35" t="s">
        <v>179</v>
      </c>
      <c r="B62" s="37" t="s">
        <v>350</v>
      </c>
      <c r="C62" s="21" t="s">
        <v>299</v>
      </c>
      <c r="D62" s="35" t="s">
        <v>49</v>
      </c>
      <c r="E62" s="57"/>
      <c r="H62" s="14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</row>
    <row r="63" spans="1:737" ht="99.75" x14ac:dyDescent="0.25">
      <c r="A63" s="35" t="s">
        <v>180</v>
      </c>
      <c r="B63" s="36" t="s">
        <v>110</v>
      </c>
      <c r="C63" s="21" t="s">
        <v>301</v>
      </c>
      <c r="D63" s="56" t="s">
        <v>111</v>
      </c>
      <c r="E63" s="57"/>
      <c r="H63" s="14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</row>
    <row r="64" spans="1:737" ht="72" x14ac:dyDescent="0.25">
      <c r="A64" s="35" t="s">
        <v>181</v>
      </c>
      <c r="B64" s="37" t="s">
        <v>114</v>
      </c>
      <c r="C64" s="61" t="s">
        <v>300</v>
      </c>
      <c r="D64" s="56" t="s">
        <v>111</v>
      </c>
      <c r="E64" s="57"/>
      <c r="H64" s="14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</row>
    <row r="65" spans="1:737" ht="57" x14ac:dyDescent="0.25">
      <c r="A65" s="35" t="s">
        <v>182</v>
      </c>
      <c r="B65" s="36" t="s">
        <v>115</v>
      </c>
      <c r="C65" s="62" t="s">
        <v>300</v>
      </c>
      <c r="D65" s="56" t="s">
        <v>111</v>
      </c>
      <c r="E65" s="57"/>
      <c r="H65" s="14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</row>
    <row r="66" spans="1:737" ht="72" x14ac:dyDescent="0.25">
      <c r="A66" s="35" t="s">
        <v>183</v>
      </c>
      <c r="B66" s="36" t="s">
        <v>330</v>
      </c>
      <c r="C66" s="22" t="s">
        <v>302</v>
      </c>
      <c r="D66" s="56" t="s">
        <v>327</v>
      </c>
      <c r="E66" s="57"/>
      <c r="H66" s="1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</row>
    <row r="67" spans="1:737" ht="54" x14ac:dyDescent="0.25">
      <c r="A67" s="35" t="s">
        <v>184</v>
      </c>
      <c r="B67" s="37" t="s">
        <v>112</v>
      </c>
      <c r="C67" s="61" t="s">
        <v>303</v>
      </c>
      <c r="D67" s="56" t="s">
        <v>327</v>
      </c>
      <c r="E67" s="57"/>
      <c r="H67" s="14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</row>
    <row r="68" spans="1:737" ht="54" x14ac:dyDescent="0.25">
      <c r="A68" s="35" t="s">
        <v>185</v>
      </c>
      <c r="B68" s="36" t="s">
        <v>113</v>
      </c>
      <c r="C68" s="62" t="s">
        <v>303</v>
      </c>
      <c r="D68" s="56" t="s">
        <v>327</v>
      </c>
      <c r="E68" s="57"/>
      <c r="H68" s="1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</row>
    <row r="69" spans="1:737" s="8" customFormat="1" ht="54" x14ac:dyDescent="0.2">
      <c r="A69" s="35">
        <v>60</v>
      </c>
      <c r="B69" s="37" t="s">
        <v>304</v>
      </c>
      <c r="C69" s="60" t="s">
        <v>305</v>
      </c>
      <c r="D69" s="22" t="s">
        <v>89</v>
      </c>
      <c r="E69" s="57"/>
      <c r="H69" s="1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</row>
    <row r="70" spans="1:737" s="8" customFormat="1" ht="36" x14ac:dyDescent="0.2">
      <c r="A70" s="35">
        <v>61</v>
      </c>
      <c r="B70" s="37" t="s">
        <v>331</v>
      </c>
      <c r="C70" s="60" t="s">
        <v>306</v>
      </c>
      <c r="D70" s="34" t="s">
        <v>88</v>
      </c>
      <c r="E70" s="57"/>
      <c r="H70" s="1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</row>
    <row r="71" spans="1:737" s="11" customFormat="1" ht="72.75" thickBot="1" x14ac:dyDescent="0.25">
      <c r="A71" s="35" t="s">
        <v>186</v>
      </c>
      <c r="B71" s="36" t="s">
        <v>307</v>
      </c>
      <c r="C71" s="40" t="s">
        <v>308</v>
      </c>
      <c r="D71" s="39"/>
      <c r="E71" s="57"/>
      <c r="F71" s="8"/>
      <c r="G71" s="8"/>
      <c r="H71" s="1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8"/>
      <c r="RC71" s="8"/>
      <c r="RD71" s="8"/>
      <c r="RE71" s="8"/>
      <c r="RF71" s="8"/>
      <c r="RG71" s="8"/>
      <c r="RH71" s="8"/>
      <c r="RI71" s="8"/>
      <c r="RJ71" s="8"/>
      <c r="RK71" s="8"/>
      <c r="RL71" s="8"/>
      <c r="RM71" s="8"/>
      <c r="RN71" s="8"/>
      <c r="RO71" s="8"/>
      <c r="RP71" s="8"/>
      <c r="RQ71" s="8"/>
      <c r="RR71" s="8"/>
      <c r="RS71" s="8"/>
      <c r="RT71" s="8"/>
      <c r="RU71" s="8"/>
      <c r="RV71" s="8"/>
      <c r="RW71" s="8"/>
      <c r="RX71" s="8"/>
      <c r="RY71" s="8"/>
      <c r="RZ71" s="8"/>
      <c r="SA71" s="8"/>
      <c r="SB71" s="8"/>
      <c r="SC71" s="8"/>
      <c r="SD71" s="8"/>
      <c r="SE71" s="8"/>
      <c r="SF71" s="8"/>
      <c r="SG71" s="8"/>
      <c r="SH71" s="8"/>
      <c r="SI71" s="8"/>
      <c r="SJ71" s="8"/>
      <c r="SK71" s="8"/>
      <c r="SL71" s="8"/>
      <c r="SM71" s="8"/>
      <c r="SN71" s="8"/>
      <c r="SO71" s="8"/>
      <c r="SP71" s="8"/>
      <c r="SQ71" s="8"/>
      <c r="SR71" s="8"/>
      <c r="SS71" s="8"/>
      <c r="ST71" s="8"/>
      <c r="SU71" s="8"/>
      <c r="SV71" s="8"/>
      <c r="SW71" s="8"/>
      <c r="SX71" s="8"/>
      <c r="SY71" s="8"/>
      <c r="SZ71" s="8"/>
      <c r="TA71" s="8"/>
      <c r="TB71" s="8"/>
      <c r="TC71" s="8"/>
      <c r="TD71" s="8"/>
      <c r="TE71" s="8"/>
      <c r="TF71" s="8"/>
      <c r="TG71" s="8"/>
      <c r="TH71" s="8"/>
      <c r="TI71" s="8"/>
      <c r="TJ71" s="8"/>
      <c r="TK71" s="8"/>
      <c r="TL71" s="8"/>
      <c r="TM71" s="8"/>
      <c r="TN71" s="8"/>
      <c r="TO71" s="8"/>
      <c r="TP71" s="8"/>
      <c r="TQ71" s="8"/>
      <c r="TR71" s="8"/>
      <c r="TS71" s="8"/>
      <c r="TT71" s="8"/>
      <c r="TU71" s="8"/>
      <c r="TV71" s="8"/>
      <c r="TW71" s="8"/>
      <c r="TX71" s="8"/>
      <c r="TY71" s="8"/>
      <c r="TZ71" s="8"/>
      <c r="UA71" s="8"/>
      <c r="UB71" s="8"/>
      <c r="UC71" s="8"/>
      <c r="UD71" s="8"/>
      <c r="UE71" s="8"/>
      <c r="UF71" s="8"/>
      <c r="UG71" s="8"/>
      <c r="UH71" s="8"/>
      <c r="UI71" s="8"/>
      <c r="UJ71" s="8"/>
      <c r="UK71" s="8"/>
      <c r="UL71" s="8"/>
      <c r="UM71" s="8"/>
      <c r="UN71" s="8"/>
      <c r="UO71" s="8"/>
      <c r="UP71" s="8"/>
      <c r="UQ71" s="8"/>
      <c r="UR71" s="8"/>
      <c r="US71" s="8"/>
      <c r="UT71" s="8"/>
      <c r="UU71" s="8"/>
      <c r="UV71" s="8"/>
      <c r="UW71" s="8"/>
      <c r="UX71" s="8"/>
      <c r="UY71" s="8"/>
      <c r="UZ71" s="8"/>
      <c r="VA71" s="8"/>
      <c r="VB71" s="8"/>
      <c r="VC71" s="8"/>
      <c r="VD71" s="8"/>
      <c r="VE71" s="8"/>
      <c r="VF71" s="8"/>
      <c r="VG71" s="8"/>
      <c r="VH71" s="8"/>
      <c r="VI71" s="8"/>
      <c r="VJ71" s="8"/>
      <c r="VK71" s="8"/>
      <c r="VL71" s="8"/>
      <c r="VM71" s="8"/>
      <c r="VN71" s="8"/>
      <c r="VO71" s="8"/>
      <c r="VP71" s="8"/>
      <c r="VQ71" s="8"/>
      <c r="VR71" s="8"/>
      <c r="VS71" s="8"/>
      <c r="VT71" s="8"/>
      <c r="VU71" s="8"/>
      <c r="VV71" s="8"/>
      <c r="VW71" s="8"/>
      <c r="VX71" s="8"/>
      <c r="VY71" s="8"/>
      <c r="VZ71" s="8"/>
      <c r="WA71" s="8"/>
      <c r="WB71" s="8"/>
      <c r="WC71" s="8"/>
      <c r="WD71" s="8"/>
      <c r="WE71" s="8"/>
      <c r="WF71" s="8"/>
      <c r="WG71" s="8"/>
      <c r="WH71" s="8"/>
      <c r="WI71" s="8"/>
      <c r="WJ71" s="8"/>
      <c r="WK71" s="8"/>
      <c r="WL71" s="8"/>
      <c r="WM71" s="8"/>
      <c r="WN71" s="8"/>
      <c r="WO71" s="8"/>
      <c r="WP71" s="8"/>
      <c r="WQ71" s="8"/>
      <c r="WR71" s="8"/>
      <c r="WS71" s="8"/>
      <c r="WT71" s="8"/>
      <c r="WU71" s="8"/>
      <c r="WV71" s="8"/>
      <c r="WW71" s="8"/>
      <c r="WX71" s="8"/>
      <c r="WY71" s="8"/>
      <c r="WZ71" s="8"/>
      <c r="XA71" s="8"/>
      <c r="XB71" s="8"/>
      <c r="XC71" s="8"/>
      <c r="XD71" s="8"/>
      <c r="XE71" s="8"/>
      <c r="XF71" s="8"/>
      <c r="XG71" s="8"/>
      <c r="XH71" s="8"/>
      <c r="XI71" s="8"/>
      <c r="XJ71" s="8"/>
      <c r="XK71" s="8"/>
      <c r="XL71" s="8"/>
      <c r="XM71" s="8"/>
      <c r="XN71" s="8"/>
      <c r="XO71" s="8"/>
      <c r="XP71" s="8"/>
      <c r="XQ71" s="8"/>
      <c r="XR71" s="8"/>
      <c r="XS71" s="8"/>
      <c r="XT71" s="8"/>
      <c r="XU71" s="8"/>
      <c r="XV71" s="8"/>
      <c r="XW71" s="8"/>
      <c r="XX71" s="8"/>
      <c r="XY71" s="8"/>
      <c r="XZ71" s="8"/>
      <c r="YA71" s="8"/>
      <c r="YB71" s="8"/>
      <c r="YC71" s="8"/>
      <c r="YD71" s="8"/>
      <c r="YE71" s="8"/>
      <c r="YF71" s="8"/>
      <c r="YG71" s="8"/>
      <c r="YH71" s="8"/>
      <c r="YI71" s="8"/>
      <c r="YJ71" s="8"/>
      <c r="YK71" s="8"/>
      <c r="YL71" s="8"/>
      <c r="YM71" s="8"/>
      <c r="YN71" s="8"/>
      <c r="YO71" s="8"/>
      <c r="YP71" s="8"/>
      <c r="YQ71" s="8"/>
      <c r="YR71" s="8"/>
      <c r="YS71" s="8"/>
      <c r="YT71" s="8"/>
      <c r="YU71" s="8"/>
      <c r="YV71" s="8"/>
      <c r="YW71" s="8"/>
      <c r="YX71" s="8"/>
      <c r="YY71" s="8"/>
      <c r="YZ71" s="8"/>
      <c r="ZA71" s="8"/>
      <c r="ZB71" s="8"/>
      <c r="ZC71" s="8"/>
      <c r="ZD71" s="8"/>
      <c r="ZE71" s="8"/>
      <c r="ZF71" s="8"/>
      <c r="ZG71" s="8"/>
      <c r="ZH71" s="8"/>
      <c r="ZI71" s="8"/>
      <c r="ZJ71" s="8"/>
      <c r="ZK71" s="8"/>
      <c r="ZL71" s="8"/>
      <c r="ZM71" s="8"/>
      <c r="ZN71" s="8"/>
      <c r="ZO71" s="8"/>
      <c r="ZP71" s="8"/>
      <c r="ZQ71" s="8"/>
      <c r="ZR71" s="8"/>
      <c r="ZS71" s="8"/>
      <c r="ZT71" s="8"/>
      <c r="ZU71" s="8"/>
      <c r="ZV71" s="8"/>
      <c r="ZW71" s="8"/>
      <c r="ZX71" s="8"/>
      <c r="ZY71" s="8"/>
      <c r="ZZ71" s="8"/>
      <c r="AAA71" s="8"/>
      <c r="AAB71" s="8"/>
      <c r="AAC71" s="8"/>
      <c r="AAD71" s="8"/>
      <c r="AAE71" s="8"/>
      <c r="AAF71" s="8"/>
      <c r="AAG71" s="8"/>
      <c r="AAH71" s="8"/>
      <c r="AAI71" s="8"/>
      <c r="AAJ71" s="8"/>
      <c r="AAK71" s="8"/>
      <c r="AAL71" s="8"/>
      <c r="AAM71" s="8"/>
      <c r="AAN71" s="8"/>
      <c r="AAO71" s="8"/>
      <c r="AAP71" s="8"/>
      <c r="AAQ71" s="8"/>
      <c r="AAR71" s="8"/>
      <c r="AAS71" s="8"/>
      <c r="AAT71" s="8"/>
      <c r="AAU71" s="8"/>
      <c r="AAV71" s="8"/>
      <c r="AAW71" s="8"/>
      <c r="AAX71" s="8"/>
      <c r="AAY71" s="8"/>
      <c r="AAZ71" s="8"/>
      <c r="ABA71" s="8"/>
      <c r="ABB71" s="8"/>
      <c r="ABC71" s="8"/>
      <c r="ABD71" s="8"/>
      <c r="ABE71" s="8"/>
      <c r="ABF71" s="8"/>
      <c r="ABG71" s="8"/>
      <c r="ABH71" s="8"/>
      <c r="ABI71" s="8"/>
    </row>
    <row r="72" spans="1:737" s="8" customFormat="1" ht="72" x14ac:dyDescent="0.2">
      <c r="A72" s="35" t="s">
        <v>187</v>
      </c>
      <c r="B72" s="37" t="s">
        <v>332</v>
      </c>
      <c r="C72" s="60" t="s">
        <v>309</v>
      </c>
      <c r="D72" s="34"/>
      <c r="E72" s="57"/>
      <c r="H72" s="1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</row>
    <row r="73" spans="1:737" s="8" customFormat="1" ht="90" x14ac:dyDescent="0.2">
      <c r="A73" s="35" t="s">
        <v>188</v>
      </c>
      <c r="B73" s="36" t="s">
        <v>333</v>
      </c>
      <c r="C73" s="63" t="s">
        <v>310</v>
      </c>
      <c r="D73" s="39" t="s">
        <v>90</v>
      </c>
      <c r="E73" s="57"/>
      <c r="H73" s="1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</row>
    <row r="74" spans="1:737" s="8" customFormat="1" ht="72" x14ac:dyDescent="0.2">
      <c r="A74" s="35" t="s">
        <v>189</v>
      </c>
      <c r="B74" s="36" t="s">
        <v>334</v>
      </c>
      <c r="C74" s="36" t="s">
        <v>351</v>
      </c>
      <c r="D74" s="39" t="s">
        <v>2</v>
      </c>
      <c r="E74" s="57"/>
      <c r="H74" s="1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</row>
    <row r="75" spans="1:737" s="8" customFormat="1" ht="90" x14ac:dyDescent="0.2">
      <c r="A75" s="35" t="s">
        <v>190</v>
      </c>
      <c r="B75" s="36" t="s">
        <v>335</v>
      </c>
      <c r="C75" s="40" t="s">
        <v>311</v>
      </c>
      <c r="D75" s="39" t="s">
        <v>2</v>
      </c>
      <c r="E75" s="57"/>
      <c r="H75" s="1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</row>
    <row r="76" spans="1:737" s="8" customFormat="1" ht="54" x14ac:dyDescent="0.2">
      <c r="A76" s="35" t="s">
        <v>191</v>
      </c>
      <c r="B76" s="36" t="s">
        <v>87</v>
      </c>
      <c r="C76" s="40" t="s">
        <v>312</v>
      </c>
      <c r="D76" s="39" t="s">
        <v>2</v>
      </c>
      <c r="E76" s="57"/>
      <c r="H76" s="1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</row>
    <row r="77" spans="1:737" s="8" customFormat="1" ht="72" x14ac:dyDescent="0.2">
      <c r="A77" s="35" t="s">
        <v>192</v>
      </c>
      <c r="B77" s="36" t="s">
        <v>337</v>
      </c>
      <c r="C77" s="40"/>
      <c r="D77" s="34" t="s">
        <v>336</v>
      </c>
      <c r="E77" s="57"/>
      <c r="H77" s="1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</row>
    <row r="78" spans="1:737" s="77" customFormat="1" ht="23.25" x14ac:dyDescent="0.2">
      <c r="A78" s="124" t="s">
        <v>117</v>
      </c>
      <c r="B78" s="125"/>
      <c r="C78" s="125"/>
      <c r="D78" s="125"/>
      <c r="E78" s="126"/>
      <c r="F78" s="15"/>
      <c r="G78" s="15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  <c r="UA78" s="15"/>
      <c r="UB78" s="15"/>
      <c r="UC78" s="15"/>
      <c r="UD78" s="15"/>
      <c r="UE78" s="15"/>
      <c r="UF78" s="15"/>
      <c r="UG78" s="15"/>
      <c r="UH78" s="15"/>
      <c r="UI78" s="15"/>
      <c r="UJ78" s="15"/>
      <c r="UK78" s="15"/>
      <c r="UL78" s="15"/>
      <c r="UM78" s="15"/>
      <c r="UN78" s="15"/>
      <c r="UO78" s="15"/>
      <c r="UP78" s="15"/>
      <c r="UQ78" s="15"/>
      <c r="UR78" s="15"/>
      <c r="US78" s="15"/>
      <c r="UT78" s="15"/>
      <c r="UU78" s="15"/>
      <c r="UV78" s="15"/>
      <c r="UW78" s="15"/>
      <c r="UX78" s="15"/>
      <c r="UY78" s="15"/>
      <c r="UZ78" s="15"/>
      <c r="VA78" s="15"/>
      <c r="VB78" s="15"/>
      <c r="VC78" s="15"/>
      <c r="VD78" s="15"/>
      <c r="VE78" s="15"/>
      <c r="VF78" s="15"/>
      <c r="VG78" s="15"/>
      <c r="VH78" s="15"/>
      <c r="VI78" s="15"/>
      <c r="VJ78" s="15"/>
      <c r="VK78" s="15"/>
      <c r="VL78" s="15"/>
      <c r="VM78" s="15"/>
      <c r="VN78" s="15"/>
      <c r="VO78" s="15"/>
      <c r="VP78" s="15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  <c r="WS78" s="15"/>
      <c r="WT78" s="15"/>
      <c r="WU78" s="15"/>
      <c r="WV78" s="15"/>
      <c r="WW78" s="15"/>
      <c r="WX78" s="15"/>
      <c r="WY78" s="15"/>
      <c r="WZ78" s="15"/>
      <c r="XA78" s="15"/>
      <c r="XB78" s="15"/>
      <c r="XC78" s="15"/>
      <c r="XD78" s="15"/>
      <c r="XE78" s="15"/>
      <c r="XF78" s="15"/>
      <c r="XG78" s="15"/>
      <c r="XH78" s="15"/>
      <c r="XI78" s="15"/>
      <c r="XJ78" s="15"/>
      <c r="XK78" s="15"/>
      <c r="XL78" s="15"/>
      <c r="XM78" s="15"/>
      <c r="XN78" s="15"/>
      <c r="XO78" s="15"/>
      <c r="XP78" s="15"/>
      <c r="XQ78" s="15"/>
      <c r="XR78" s="15"/>
      <c r="XS78" s="15"/>
      <c r="XT78" s="15"/>
      <c r="XU78" s="15"/>
      <c r="XV78" s="15"/>
      <c r="XW78" s="15"/>
      <c r="XX78" s="15"/>
      <c r="XY78" s="15"/>
      <c r="XZ78" s="15"/>
      <c r="YA78" s="15"/>
      <c r="YB78" s="15"/>
      <c r="YC78" s="15"/>
      <c r="YD78" s="15"/>
      <c r="YE78" s="15"/>
      <c r="YF78" s="15"/>
      <c r="YG78" s="15"/>
      <c r="YH78" s="15"/>
      <c r="YI78" s="15"/>
      <c r="YJ78" s="15"/>
      <c r="YK78" s="15"/>
      <c r="YL78" s="15"/>
      <c r="YM78" s="15"/>
      <c r="YN78" s="15"/>
      <c r="YO78" s="15"/>
      <c r="YP78" s="15"/>
      <c r="YQ78" s="15"/>
      <c r="YR78" s="15"/>
      <c r="YS78" s="15"/>
      <c r="YT78" s="15"/>
      <c r="YU78" s="15"/>
      <c r="YV78" s="15"/>
      <c r="YW78" s="15"/>
      <c r="YX78" s="15"/>
      <c r="YY78" s="15"/>
      <c r="YZ78" s="15"/>
      <c r="ZA78" s="15"/>
      <c r="ZB78" s="15"/>
      <c r="ZC78" s="15"/>
      <c r="ZD78" s="15"/>
      <c r="ZE78" s="15"/>
      <c r="ZF78" s="15"/>
      <c r="ZG78" s="15"/>
      <c r="ZH78" s="15"/>
      <c r="ZI78" s="15"/>
      <c r="ZJ78" s="15"/>
      <c r="ZK78" s="15"/>
      <c r="ZL78" s="15"/>
      <c r="ZM78" s="15"/>
      <c r="ZN78" s="15"/>
      <c r="ZO78" s="15"/>
      <c r="ZP78" s="15"/>
      <c r="ZQ78" s="15"/>
      <c r="ZR78" s="15"/>
      <c r="ZS78" s="15"/>
      <c r="ZT78" s="15"/>
      <c r="ZU78" s="15"/>
      <c r="ZV78" s="15"/>
      <c r="ZW78" s="15"/>
      <c r="ZX78" s="15"/>
      <c r="ZY78" s="15"/>
      <c r="ZZ78" s="15"/>
      <c r="AAA78" s="15"/>
      <c r="AAB78" s="15"/>
      <c r="AAC78" s="15"/>
      <c r="AAD78" s="15"/>
      <c r="AAE78" s="15"/>
      <c r="AAF78" s="15"/>
      <c r="AAG78" s="15"/>
      <c r="AAH78" s="15"/>
      <c r="AAI78" s="15"/>
      <c r="AAJ78" s="15"/>
      <c r="AAK78" s="15"/>
      <c r="AAL78" s="15"/>
      <c r="AAM78" s="15"/>
      <c r="AAN78" s="15"/>
      <c r="AAO78" s="15"/>
      <c r="AAP78" s="15"/>
      <c r="AAQ78" s="15"/>
      <c r="AAR78" s="15"/>
      <c r="AAS78" s="15"/>
      <c r="AAT78" s="15"/>
      <c r="AAU78" s="15"/>
      <c r="AAV78" s="15"/>
      <c r="AAW78" s="15"/>
      <c r="AAX78" s="15"/>
      <c r="AAY78" s="15"/>
      <c r="AAZ78" s="15"/>
      <c r="ABA78" s="15"/>
      <c r="ABB78" s="15"/>
      <c r="ABC78" s="15"/>
      <c r="ABD78" s="15"/>
      <c r="ABE78" s="15"/>
      <c r="ABF78" s="15"/>
      <c r="ABG78" s="15"/>
      <c r="ABH78" s="15"/>
      <c r="ABI78" s="15"/>
    </row>
    <row r="79" spans="1:737" ht="90" x14ac:dyDescent="0.25">
      <c r="A79" s="35" t="s">
        <v>193</v>
      </c>
      <c r="B79" s="36" t="s">
        <v>118</v>
      </c>
      <c r="C79" s="64" t="s">
        <v>140</v>
      </c>
      <c r="D79" s="65" t="s">
        <v>49</v>
      </c>
      <c r="E79" s="72"/>
      <c r="H79" s="1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</row>
    <row r="80" spans="1:737" ht="72" x14ac:dyDescent="0.25">
      <c r="A80" s="35" t="s">
        <v>194</v>
      </c>
      <c r="B80" s="37" t="s">
        <v>142</v>
      </c>
      <c r="C80" s="21" t="s">
        <v>116</v>
      </c>
      <c r="D80" s="65" t="s">
        <v>49</v>
      </c>
      <c r="E80" s="72"/>
      <c r="H80" s="14"/>
      <c r="I80" s="7"/>
      <c r="J80" s="82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</row>
    <row r="81" spans="1:737" ht="99.75" x14ac:dyDescent="0.25">
      <c r="A81" s="35" t="s">
        <v>195</v>
      </c>
      <c r="B81" s="36" t="s">
        <v>141</v>
      </c>
      <c r="C81" s="21" t="s">
        <v>313</v>
      </c>
      <c r="D81" s="35" t="s">
        <v>2</v>
      </c>
      <c r="E81" s="57"/>
      <c r="H81" s="14"/>
      <c r="I81" s="7"/>
      <c r="J81" s="82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</row>
    <row r="82" spans="1:737" ht="36" x14ac:dyDescent="0.25">
      <c r="A82" s="35" t="s">
        <v>196</v>
      </c>
      <c r="B82" s="37" t="s">
        <v>74</v>
      </c>
      <c r="C82" s="21" t="s">
        <v>140</v>
      </c>
      <c r="D82" s="65" t="s">
        <v>49</v>
      </c>
      <c r="E82" s="57"/>
      <c r="H82" s="14"/>
      <c r="I82" s="7"/>
      <c r="J82" s="82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</row>
    <row r="83" spans="1:737" ht="90" x14ac:dyDescent="0.25">
      <c r="A83" s="35" t="s">
        <v>197</v>
      </c>
      <c r="B83" s="36" t="s">
        <v>25</v>
      </c>
      <c r="C83" s="66"/>
      <c r="D83" s="35" t="s">
        <v>44</v>
      </c>
      <c r="E83" s="57"/>
      <c r="H83" s="14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</row>
    <row r="84" spans="1:737" ht="72" x14ac:dyDescent="0.25">
      <c r="A84" s="35" t="s">
        <v>198</v>
      </c>
      <c r="B84" s="37" t="s">
        <v>119</v>
      </c>
      <c r="C84" s="66" t="s">
        <v>140</v>
      </c>
      <c r="D84" s="65" t="s">
        <v>49</v>
      </c>
      <c r="E84" s="72"/>
      <c r="H84" s="1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</row>
    <row r="85" spans="1:737" ht="54" x14ac:dyDescent="0.25">
      <c r="A85" s="35" t="s">
        <v>199</v>
      </c>
      <c r="B85" s="37" t="s">
        <v>120</v>
      </c>
      <c r="C85" s="21" t="s">
        <v>314</v>
      </c>
      <c r="D85" s="35" t="s">
        <v>2</v>
      </c>
      <c r="E85" s="57"/>
      <c r="H85" s="14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</row>
    <row r="86" spans="1:737" ht="54" x14ac:dyDescent="0.25">
      <c r="A86" s="35" t="s">
        <v>200</v>
      </c>
      <c r="B86" s="37" t="s">
        <v>75</v>
      </c>
      <c r="C86" s="22" t="s">
        <v>140</v>
      </c>
      <c r="D86" s="65" t="s">
        <v>49</v>
      </c>
      <c r="E86" s="73"/>
      <c r="H86" s="14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</row>
    <row r="87" spans="1:737" ht="54" x14ac:dyDescent="0.25">
      <c r="A87" s="35" t="s">
        <v>201</v>
      </c>
      <c r="B87" s="36" t="s">
        <v>10</v>
      </c>
      <c r="C87" s="22" t="s">
        <v>140</v>
      </c>
      <c r="D87" s="39" t="s">
        <v>2</v>
      </c>
      <c r="E87" s="74"/>
      <c r="H87" s="14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</row>
    <row r="88" spans="1:737" s="10" customFormat="1" ht="54" x14ac:dyDescent="0.2">
      <c r="A88" s="35" t="s">
        <v>202</v>
      </c>
      <c r="B88" s="36" t="s">
        <v>11</v>
      </c>
      <c r="C88" s="22" t="s">
        <v>140</v>
      </c>
      <c r="D88" s="39" t="s">
        <v>12</v>
      </c>
      <c r="E88" s="57"/>
      <c r="F88" s="8"/>
      <c r="G88" s="8"/>
      <c r="H88" s="14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  <c r="SB88" s="8"/>
      <c r="SC88" s="8"/>
      <c r="SD88" s="8"/>
      <c r="SE88" s="8"/>
      <c r="SF88" s="8"/>
      <c r="SG88" s="8"/>
      <c r="SH88" s="8"/>
      <c r="SI88" s="8"/>
      <c r="SJ88" s="8"/>
      <c r="SK88" s="8"/>
      <c r="SL88" s="8"/>
      <c r="SM88" s="8"/>
      <c r="SN88" s="8"/>
      <c r="SO88" s="8"/>
      <c r="SP88" s="8"/>
      <c r="SQ88" s="8"/>
      <c r="SR88" s="8"/>
      <c r="SS88" s="8"/>
      <c r="ST88" s="8"/>
      <c r="SU88" s="8"/>
      <c r="SV88" s="8"/>
      <c r="SW88" s="8"/>
      <c r="SX88" s="8"/>
      <c r="SY88" s="8"/>
      <c r="SZ88" s="8"/>
      <c r="TA88" s="8"/>
      <c r="TB88" s="8"/>
      <c r="TC88" s="8"/>
      <c r="TD88" s="8"/>
      <c r="TE88" s="8"/>
      <c r="TF88" s="8"/>
      <c r="TG88" s="8"/>
      <c r="TH88" s="8"/>
      <c r="TI88" s="8"/>
      <c r="TJ88" s="8"/>
      <c r="TK88" s="8"/>
      <c r="TL88" s="8"/>
      <c r="TM88" s="8"/>
      <c r="TN88" s="8"/>
      <c r="TO88" s="8"/>
      <c r="TP88" s="8"/>
      <c r="TQ88" s="8"/>
      <c r="TR88" s="8"/>
      <c r="TS88" s="8"/>
      <c r="TT88" s="8"/>
      <c r="TU88" s="8"/>
      <c r="TV88" s="8"/>
      <c r="TW88" s="8"/>
      <c r="TX88" s="8"/>
      <c r="TY88" s="8"/>
      <c r="TZ88" s="8"/>
      <c r="UA88" s="8"/>
      <c r="UB88" s="8"/>
      <c r="UC88" s="8"/>
      <c r="UD88" s="8"/>
      <c r="UE88" s="8"/>
      <c r="UF88" s="8"/>
      <c r="UG88" s="8"/>
      <c r="UH88" s="8"/>
      <c r="UI88" s="8"/>
      <c r="UJ88" s="8"/>
      <c r="UK88" s="8"/>
      <c r="UL88" s="8"/>
      <c r="UM88" s="8"/>
      <c r="UN88" s="8"/>
      <c r="UO88" s="8"/>
      <c r="UP88" s="8"/>
      <c r="UQ88" s="8"/>
      <c r="UR88" s="8"/>
      <c r="US88" s="8"/>
      <c r="UT88" s="8"/>
      <c r="UU88" s="8"/>
      <c r="UV88" s="8"/>
      <c r="UW88" s="8"/>
      <c r="UX88" s="8"/>
      <c r="UY88" s="8"/>
      <c r="UZ88" s="8"/>
      <c r="VA88" s="8"/>
      <c r="VB88" s="8"/>
      <c r="VC88" s="8"/>
      <c r="VD88" s="8"/>
      <c r="VE88" s="8"/>
      <c r="VF88" s="8"/>
      <c r="VG88" s="8"/>
      <c r="VH88" s="8"/>
      <c r="VI88" s="8"/>
      <c r="VJ88" s="8"/>
      <c r="VK88" s="8"/>
      <c r="VL88" s="8"/>
      <c r="VM88" s="8"/>
      <c r="VN88" s="8"/>
      <c r="VO88" s="8"/>
      <c r="VP88" s="8"/>
      <c r="VQ88" s="8"/>
      <c r="VR88" s="8"/>
      <c r="VS88" s="8"/>
      <c r="VT88" s="8"/>
      <c r="VU88" s="8"/>
      <c r="VV88" s="8"/>
      <c r="VW88" s="8"/>
      <c r="VX88" s="8"/>
      <c r="VY88" s="8"/>
      <c r="VZ88" s="8"/>
      <c r="WA88" s="8"/>
      <c r="WB88" s="8"/>
      <c r="WC88" s="8"/>
      <c r="WD88" s="8"/>
      <c r="WE88" s="8"/>
      <c r="WF88" s="8"/>
      <c r="WG88" s="8"/>
      <c r="WH88" s="8"/>
      <c r="WI88" s="8"/>
      <c r="WJ88" s="8"/>
      <c r="WK88" s="8"/>
      <c r="WL88" s="8"/>
      <c r="WM88" s="8"/>
      <c r="WN88" s="8"/>
      <c r="WO88" s="8"/>
      <c r="WP88" s="8"/>
      <c r="WQ88" s="8"/>
      <c r="WR88" s="8"/>
      <c r="WS88" s="8"/>
      <c r="WT88" s="8"/>
      <c r="WU88" s="8"/>
      <c r="WV88" s="8"/>
      <c r="WW88" s="8"/>
      <c r="WX88" s="8"/>
      <c r="WY88" s="8"/>
      <c r="WZ88" s="8"/>
      <c r="XA88" s="8"/>
      <c r="XB88" s="8"/>
      <c r="XC88" s="8"/>
      <c r="XD88" s="8"/>
      <c r="XE88" s="8"/>
      <c r="XF88" s="8"/>
      <c r="XG88" s="8"/>
      <c r="XH88" s="8"/>
      <c r="XI88" s="8"/>
      <c r="XJ88" s="8"/>
      <c r="XK88" s="8"/>
      <c r="XL88" s="8"/>
      <c r="XM88" s="8"/>
      <c r="XN88" s="8"/>
      <c r="XO88" s="8"/>
      <c r="XP88" s="8"/>
      <c r="XQ88" s="8"/>
      <c r="XR88" s="8"/>
      <c r="XS88" s="8"/>
      <c r="XT88" s="8"/>
      <c r="XU88" s="8"/>
      <c r="XV88" s="8"/>
      <c r="XW88" s="8"/>
      <c r="XX88" s="8"/>
      <c r="XY88" s="8"/>
      <c r="XZ88" s="8"/>
      <c r="YA88" s="8"/>
      <c r="YB88" s="8"/>
      <c r="YC88" s="8"/>
      <c r="YD88" s="8"/>
      <c r="YE88" s="8"/>
      <c r="YF88" s="8"/>
      <c r="YG88" s="8"/>
      <c r="YH88" s="8"/>
      <c r="YI88" s="8"/>
      <c r="YJ88" s="8"/>
      <c r="YK88" s="8"/>
      <c r="YL88" s="8"/>
      <c r="YM88" s="8"/>
      <c r="YN88" s="8"/>
      <c r="YO88" s="8"/>
      <c r="YP88" s="8"/>
      <c r="YQ88" s="8"/>
      <c r="YR88" s="8"/>
      <c r="YS88" s="8"/>
      <c r="YT88" s="8"/>
      <c r="YU88" s="8"/>
      <c r="YV88" s="8"/>
      <c r="YW88" s="8"/>
      <c r="YX88" s="8"/>
      <c r="YY88" s="8"/>
      <c r="YZ88" s="8"/>
      <c r="ZA88" s="8"/>
      <c r="ZB88" s="8"/>
      <c r="ZC88" s="8"/>
      <c r="ZD88" s="8"/>
      <c r="ZE88" s="8"/>
      <c r="ZF88" s="8"/>
      <c r="ZG88" s="8"/>
      <c r="ZH88" s="8"/>
      <c r="ZI88" s="8"/>
      <c r="ZJ88" s="8"/>
      <c r="ZK88" s="8"/>
      <c r="ZL88" s="8"/>
      <c r="ZM88" s="8"/>
      <c r="ZN88" s="8"/>
      <c r="ZO88" s="8"/>
      <c r="ZP88" s="8"/>
      <c r="ZQ88" s="8"/>
      <c r="ZR88" s="8"/>
      <c r="ZS88" s="8"/>
      <c r="ZT88" s="8"/>
      <c r="ZU88" s="8"/>
      <c r="ZV88" s="8"/>
      <c r="ZW88" s="8"/>
      <c r="ZX88" s="8"/>
      <c r="ZY88" s="8"/>
      <c r="ZZ88" s="8"/>
      <c r="AAA88" s="8"/>
      <c r="AAB88" s="8"/>
      <c r="AAC88" s="8"/>
      <c r="AAD88" s="8"/>
      <c r="AAE88" s="8"/>
      <c r="AAF88" s="8"/>
      <c r="AAG88" s="8"/>
      <c r="AAH88" s="8"/>
      <c r="AAI88" s="8"/>
      <c r="AAJ88" s="8"/>
      <c r="AAK88" s="8"/>
      <c r="AAL88" s="8"/>
      <c r="AAM88" s="8"/>
      <c r="AAN88" s="8"/>
      <c r="AAO88" s="8"/>
      <c r="AAP88" s="8"/>
      <c r="AAQ88" s="8"/>
      <c r="AAR88" s="8"/>
      <c r="AAS88" s="8"/>
      <c r="AAT88" s="8"/>
      <c r="AAU88" s="8"/>
      <c r="AAV88" s="8"/>
      <c r="AAW88" s="8"/>
      <c r="AAX88" s="8"/>
      <c r="AAY88" s="8"/>
      <c r="AAZ88" s="8"/>
      <c r="ABA88" s="8"/>
      <c r="ABB88" s="8"/>
      <c r="ABC88" s="8"/>
      <c r="ABD88" s="8"/>
      <c r="ABE88" s="8"/>
      <c r="ABF88" s="8"/>
      <c r="ABG88" s="8"/>
      <c r="ABH88" s="8"/>
      <c r="ABI88" s="8"/>
    </row>
    <row r="89" spans="1:737" s="15" customFormat="1" ht="23.25" x14ac:dyDescent="0.2">
      <c r="A89" s="124"/>
      <c r="B89" s="125"/>
      <c r="C89" s="125"/>
      <c r="D89" s="125"/>
      <c r="E89" s="126"/>
      <c r="F89" s="15" t="s">
        <v>394</v>
      </c>
      <c r="G89" s="15" t="s">
        <v>395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</row>
    <row r="90" spans="1:737" ht="54" x14ac:dyDescent="0.25">
      <c r="A90" s="35" t="s">
        <v>203</v>
      </c>
      <c r="B90" s="36" t="s">
        <v>39</v>
      </c>
      <c r="C90" s="21" t="s">
        <v>315</v>
      </c>
      <c r="D90" s="65" t="s">
        <v>49</v>
      </c>
      <c r="E90" s="112">
        <v>2213600.2599999998</v>
      </c>
      <c r="F90" s="106">
        <v>70509.48</v>
      </c>
      <c r="G90" s="52">
        <v>2092799.96</v>
      </c>
      <c r="H90" s="14">
        <v>41998.82</v>
      </c>
      <c r="I90" s="107">
        <v>8292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</row>
    <row r="91" spans="1:737" ht="54" x14ac:dyDescent="0.25">
      <c r="A91" s="35" t="s">
        <v>204</v>
      </c>
      <c r="B91" s="36" t="s">
        <v>76</v>
      </c>
      <c r="C91" s="21"/>
      <c r="D91" s="35"/>
      <c r="E91" s="111" t="s">
        <v>396</v>
      </c>
      <c r="G91" s="106">
        <f>SUM(F90:I90)</f>
        <v>2213600.2599999998</v>
      </c>
      <c r="H91" s="14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</row>
    <row r="92" spans="1:737" ht="90" x14ac:dyDescent="0.25">
      <c r="A92" s="35" t="s">
        <v>205</v>
      </c>
      <c r="B92" s="36" t="s">
        <v>121</v>
      </c>
      <c r="C92" s="21" t="s">
        <v>357</v>
      </c>
      <c r="D92" s="65" t="s">
        <v>49</v>
      </c>
      <c r="E92" s="91">
        <f>37798.94+4199.88+62400.2+8109.28+ 8292</f>
        <v>120800.29999999999</v>
      </c>
      <c r="H92" s="14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</row>
    <row r="93" spans="1:737" ht="54" x14ac:dyDescent="0.25">
      <c r="A93" s="35" t="s">
        <v>206</v>
      </c>
      <c r="B93" s="36" t="s">
        <v>77</v>
      </c>
      <c r="C93" s="21" t="s">
        <v>78</v>
      </c>
      <c r="D93" s="65" t="s">
        <v>49</v>
      </c>
      <c r="E93" s="94">
        <v>0</v>
      </c>
      <c r="F93" s="89"/>
      <c r="G93" s="90"/>
      <c r="H93" s="14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</row>
    <row r="94" spans="1:737" ht="90" x14ac:dyDescent="0.25">
      <c r="A94" s="35" t="s">
        <v>207</v>
      </c>
      <c r="B94" s="36" t="s">
        <v>352</v>
      </c>
      <c r="C94" s="21" t="s">
        <v>122</v>
      </c>
      <c r="D94" s="65" t="s">
        <v>49</v>
      </c>
      <c r="E94" s="57" t="s">
        <v>366</v>
      </c>
      <c r="H94" s="1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</row>
    <row r="95" spans="1:737" ht="72" x14ac:dyDescent="0.25">
      <c r="A95" s="35" t="s">
        <v>208</v>
      </c>
      <c r="B95" s="36" t="s">
        <v>353</v>
      </c>
      <c r="C95" s="21" t="s">
        <v>123</v>
      </c>
      <c r="D95" s="65" t="s">
        <v>49</v>
      </c>
      <c r="E95" s="57"/>
      <c r="H95" s="14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</row>
    <row r="96" spans="1:737" ht="108" x14ac:dyDescent="0.25">
      <c r="A96" s="35" t="s">
        <v>209</v>
      </c>
      <c r="B96" s="36" t="s">
        <v>79</v>
      </c>
      <c r="C96" s="21"/>
      <c r="D96" s="65" t="s">
        <v>49</v>
      </c>
      <c r="E96" s="111" t="s">
        <v>389</v>
      </c>
      <c r="H96" s="1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</row>
    <row r="97" spans="1:737" ht="108" x14ac:dyDescent="0.25">
      <c r="A97" s="35" t="s">
        <v>210</v>
      </c>
      <c r="B97" s="36" t="s">
        <v>37</v>
      </c>
      <c r="C97" s="21" t="s">
        <v>358</v>
      </c>
      <c r="D97" s="65" t="s">
        <v>49</v>
      </c>
      <c r="E97" s="57"/>
      <c r="H97" s="14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</row>
    <row r="98" spans="1:737" ht="36" x14ac:dyDescent="0.25">
      <c r="A98" s="35" t="s">
        <v>211</v>
      </c>
      <c r="B98" s="36" t="s">
        <v>9</v>
      </c>
      <c r="C98" s="21"/>
      <c r="D98" s="65" t="s">
        <v>49</v>
      </c>
      <c r="E98" s="57" t="s">
        <v>367</v>
      </c>
      <c r="H98" s="1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</row>
    <row r="99" spans="1:737" s="11" customFormat="1" ht="54.75" thickBot="1" x14ac:dyDescent="0.25">
      <c r="A99" s="35" t="s">
        <v>212</v>
      </c>
      <c r="B99" s="36" t="s">
        <v>316</v>
      </c>
      <c r="C99" s="21" t="s">
        <v>124</v>
      </c>
      <c r="D99" s="65" t="s">
        <v>49</v>
      </c>
      <c r="E99" s="57" t="s">
        <v>367</v>
      </c>
      <c r="F99" s="8"/>
      <c r="G99" s="8"/>
      <c r="H99" s="1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  <c r="KZ99" s="8"/>
      <c r="LA99" s="8"/>
      <c r="LB99" s="8"/>
      <c r="LC99" s="8"/>
      <c r="LD99" s="8"/>
      <c r="LE99" s="8"/>
      <c r="LF99" s="8"/>
      <c r="LG99" s="8"/>
      <c r="LH99" s="8"/>
      <c r="LI99" s="8"/>
      <c r="LJ99" s="8"/>
      <c r="LK99" s="8"/>
      <c r="LL99" s="8"/>
      <c r="LM99" s="8"/>
      <c r="LN99" s="8"/>
      <c r="LO99" s="8"/>
      <c r="LP99" s="8"/>
      <c r="LQ99" s="8"/>
      <c r="LR99" s="8"/>
      <c r="LS99" s="8"/>
      <c r="LT99" s="8"/>
      <c r="LU99" s="8"/>
      <c r="LV99" s="8"/>
      <c r="LW99" s="8"/>
      <c r="LX99" s="8"/>
      <c r="LY99" s="8"/>
      <c r="LZ99" s="8"/>
      <c r="MA99" s="8"/>
      <c r="MB99" s="8"/>
      <c r="MC99" s="8"/>
      <c r="MD99" s="8"/>
      <c r="ME99" s="8"/>
      <c r="MF99" s="8"/>
      <c r="MG99" s="8"/>
      <c r="MH99" s="8"/>
      <c r="MI99" s="8"/>
      <c r="MJ99" s="8"/>
      <c r="MK99" s="8"/>
      <c r="ML99" s="8"/>
      <c r="MM99" s="8"/>
      <c r="MN99" s="8"/>
      <c r="MO99" s="8"/>
      <c r="MP99" s="8"/>
      <c r="MQ99" s="8"/>
      <c r="MR99" s="8"/>
      <c r="MS99" s="8"/>
      <c r="MT99" s="8"/>
      <c r="MU99" s="8"/>
      <c r="MV99" s="8"/>
      <c r="MW99" s="8"/>
      <c r="MX99" s="8"/>
      <c r="MY99" s="8"/>
      <c r="MZ99" s="8"/>
      <c r="NA99" s="8"/>
      <c r="NB99" s="8"/>
      <c r="NC99" s="8"/>
      <c r="ND99" s="8"/>
      <c r="NE99" s="8"/>
      <c r="NF99" s="8"/>
      <c r="NG99" s="8"/>
      <c r="NH99" s="8"/>
      <c r="NI99" s="8"/>
      <c r="NJ99" s="8"/>
      <c r="NK99" s="8"/>
      <c r="NL99" s="8"/>
      <c r="NM99" s="8"/>
      <c r="NN99" s="8"/>
      <c r="NO99" s="8"/>
      <c r="NP99" s="8"/>
      <c r="NQ99" s="8"/>
      <c r="NR99" s="8"/>
      <c r="NS99" s="8"/>
      <c r="NT99" s="8"/>
      <c r="NU99" s="8"/>
      <c r="NV99" s="8"/>
      <c r="NW99" s="8"/>
      <c r="NX99" s="8"/>
      <c r="NY99" s="8"/>
      <c r="NZ99" s="8"/>
      <c r="OA99" s="8"/>
      <c r="OB99" s="8"/>
      <c r="OC99" s="8"/>
      <c r="OD99" s="8"/>
      <c r="OE99" s="8"/>
      <c r="OF99" s="8"/>
      <c r="OG99" s="8"/>
      <c r="OH99" s="8"/>
      <c r="OI99" s="8"/>
      <c r="OJ99" s="8"/>
      <c r="OK99" s="8"/>
      <c r="OL99" s="8"/>
      <c r="OM99" s="8"/>
      <c r="ON99" s="8"/>
      <c r="OO99" s="8"/>
      <c r="OP99" s="8"/>
      <c r="OQ99" s="8"/>
      <c r="OR99" s="8"/>
      <c r="OS99" s="8"/>
      <c r="OT99" s="8"/>
      <c r="OU99" s="8"/>
      <c r="OV99" s="8"/>
      <c r="OW99" s="8"/>
      <c r="OX99" s="8"/>
      <c r="OY99" s="8"/>
      <c r="OZ99" s="8"/>
      <c r="PA99" s="8"/>
      <c r="PB99" s="8"/>
      <c r="PC99" s="8"/>
      <c r="PD99" s="8"/>
      <c r="PE99" s="8"/>
      <c r="PF99" s="8"/>
      <c r="PG99" s="8"/>
      <c r="PH99" s="8"/>
      <c r="PI99" s="8"/>
      <c r="PJ99" s="8"/>
      <c r="PK99" s="8"/>
      <c r="PL99" s="8"/>
      <c r="PM99" s="8"/>
      <c r="PN99" s="8"/>
      <c r="PO99" s="8"/>
      <c r="PP99" s="8"/>
      <c r="PQ99" s="8"/>
      <c r="PR99" s="8"/>
      <c r="PS99" s="8"/>
      <c r="PT99" s="8"/>
      <c r="PU99" s="8"/>
      <c r="PV99" s="8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8"/>
      <c r="QM99" s="8"/>
      <c r="QN99" s="8"/>
      <c r="QO99" s="8"/>
      <c r="QP99" s="8"/>
      <c r="QQ99" s="8"/>
      <c r="QR99" s="8"/>
      <c r="QS99" s="8"/>
      <c r="QT99" s="8"/>
      <c r="QU99" s="8"/>
      <c r="QV99" s="8"/>
      <c r="QW99" s="8"/>
      <c r="QX99" s="8"/>
      <c r="QY99" s="8"/>
      <c r="QZ99" s="8"/>
      <c r="RA99" s="8"/>
      <c r="RB99" s="8"/>
      <c r="RC99" s="8"/>
      <c r="RD99" s="8"/>
      <c r="RE99" s="8"/>
      <c r="RF99" s="8"/>
      <c r="RG99" s="8"/>
      <c r="RH99" s="8"/>
      <c r="RI99" s="8"/>
      <c r="RJ99" s="8"/>
      <c r="RK99" s="8"/>
      <c r="RL99" s="8"/>
      <c r="RM99" s="8"/>
      <c r="RN99" s="8"/>
      <c r="RO99" s="8"/>
      <c r="RP99" s="8"/>
      <c r="RQ99" s="8"/>
      <c r="RR99" s="8"/>
      <c r="RS99" s="8"/>
      <c r="RT99" s="8"/>
      <c r="RU99" s="8"/>
      <c r="RV99" s="8"/>
      <c r="RW99" s="8"/>
      <c r="RX99" s="8"/>
      <c r="RY99" s="8"/>
      <c r="RZ99" s="8"/>
      <c r="SA99" s="8"/>
      <c r="SB99" s="8"/>
      <c r="SC99" s="8"/>
      <c r="SD99" s="8"/>
      <c r="SE99" s="8"/>
      <c r="SF99" s="8"/>
      <c r="SG99" s="8"/>
      <c r="SH99" s="8"/>
      <c r="SI99" s="8"/>
      <c r="SJ99" s="8"/>
      <c r="SK99" s="8"/>
      <c r="SL99" s="8"/>
      <c r="SM99" s="8"/>
      <c r="SN99" s="8"/>
      <c r="SO99" s="8"/>
      <c r="SP99" s="8"/>
      <c r="SQ99" s="8"/>
      <c r="SR99" s="8"/>
      <c r="SS99" s="8"/>
      <c r="ST99" s="8"/>
      <c r="SU99" s="8"/>
      <c r="SV99" s="8"/>
      <c r="SW99" s="8"/>
      <c r="SX99" s="8"/>
      <c r="SY99" s="8"/>
      <c r="SZ99" s="8"/>
      <c r="TA99" s="8"/>
      <c r="TB99" s="8"/>
      <c r="TC99" s="8"/>
      <c r="TD99" s="8"/>
      <c r="TE99" s="8"/>
      <c r="TF99" s="8"/>
      <c r="TG99" s="8"/>
      <c r="TH99" s="8"/>
      <c r="TI99" s="8"/>
      <c r="TJ99" s="8"/>
      <c r="TK99" s="8"/>
      <c r="TL99" s="8"/>
      <c r="TM99" s="8"/>
      <c r="TN99" s="8"/>
      <c r="TO99" s="8"/>
      <c r="TP99" s="8"/>
      <c r="TQ99" s="8"/>
      <c r="TR99" s="8"/>
      <c r="TS99" s="8"/>
      <c r="TT99" s="8"/>
      <c r="TU99" s="8"/>
      <c r="TV99" s="8"/>
      <c r="TW99" s="8"/>
      <c r="TX99" s="8"/>
      <c r="TY99" s="8"/>
      <c r="TZ99" s="8"/>
      <c r="UA99" s="8"/>
      <c r="UB99" s="8"/>
      <c r="UC99" s="8"/>
      <c r="UD99" s="8"/>
      <c r="UE99" s="8"/>
      <c r="UF99" s="8"/>
      <c r="UG99" s="8"/>
      <c r="UH99" s="8"/>
      <c r="UI99" s="8"/>
      <c r="UJ99" s="8"/>
      <c r="UK99" s="8"/>
      <c r="UL99" s="8"/>
      <c r="UM99" s="8"/>
      <c r="UN99" s="8"/>
      <c r="UO99" s="8"/>
      <c r="UP99" s="8"/>
      <c r="UQ99" s="8"/>
      <c r="UR99" s="8"/>
      <c r="US99" s="8"/>
      <c r="UT99" s="8"/>
      <c r="UU99" s="8"/>
      <c r="UV99" s="8"/>
      <c r="UW99" s="8"/>
      <c r="UX99" s="8"/>
      <c r="UY99" s="8"/>
      <c r="UZ99" s="8"/>
      <c r="VA99" s="8"/>
      <c r="VB99" s="8"/>
      <c r="VC99" s="8"/>
      <c r="VD99" s="8"/>
      <c r="VE99" s="8"/>
      <c r="VF99" s="8"/>
      <c r="VG99" s="8"/>
      <c r="VH99" s="8"/>
      <c r="VI99" s="8"/>
      <c r="VJ99" s="8"/>
      <c r="VK99" s="8"/>
      <c r="VL99" s="8"/>
      <c r="VM99" s="8"/>
      <c r="VN99" s="8"/>
      <c r="VO99" s="8"/>
      <c r="VP99" s="8"/>
      <c r="VQ99" s="8"/>
      <c r="VR99" s="8"/>
      <c r="VS99" s="8"/>
      <c r="VT99" s="8"/>
      <c r="VU99" s="8"/>
      <c r="VV99" s="8"/>
      <c r="VW99" s="8"/>
      <c r="VX99" s="8"/>
      <c r="VY99" s="8"/>
      <c r="VZ99" s="8"/>
      <c r="WA99" s="8"/>
      <c r="WB99" s="8"/>
      <c r="WC99" s="8"/>
      <c r="WD99" s="8"/>
      <c r="WE99" s="8"/>
      <c r="WF99" s="8"/>
      <c r="WG99" s="8"/>
      <c r="WH99" s="8"/>
      <c r="WI99" s="8"/>
      <c r="WJ99" s="8"/>
      <c r="WK99" s="8"/>
      <c r="WL99" s="8"/>
      <c r="WM99" s="8"/>
      <c r="WN99" s="8"/>
      <c r="WO99" s="8"/>
      <c r="WP99" s="8"/>
      <c r="WQ99" s="8"/>
      <c r="WR99" s="8"/>
      <c r="WS99" s="8"/>
      <c r="WT99" s="8"/>
      <c r="WU99" s="8"/>
      <c r="WV99" s="8"/>
      <c r="WW99" s="8"/>
      <c r="WX99" s="8"/>
      <c r="WY99" s="8"/>
      <c r="WZ99" s="8"/>
      <c r="XA99" s="8"/>
      <c r="XB99" s="8"/>
      <c r="XC99" s="8"/>
      <c r="XD99" s="8"/>
      <c r="XE99" s="8"/>
      <c r="XF99" s="8"/>
      <c r="XG99" s="8"/>
      <c r="XH99" s="8"/>
      <c r="XI99" s="8"/>
      <c r="XJ99" s="8"/>
      <c r="XK99" s="8"/>
      <c r="XL99" s="8"/>
      <c r="XM99" s="8"/>
      <c r="XN99" s="8"/>
      <c r="XO99" s="8"/>
      <c r="XP99" s="8"/>
      <c r="XQ99" s="8"/>
      <c r="XR99" s="8"/>
      <c r="XS99" s="8"/>
      <c r="XT99" s="8"/>
      <c r="XU99" s="8"/>
      <c r="XV99" s="8"/>
      <c r="XW99" s="8"/>
      <c r="XX99" s="8"/>
      <c r="XY99" s="8"/>
      <c r="XZ99" s="8"/>
      <c r="YA99" s="8"/>
      <c r="YB99" s="8"/>
      <c r="YC99" s="8"/>
      <c r="YD99" s="8"/>
      <c r="YE99" s="8"/>
      <c r="YF99" s="8"/>
      <c r="YG99" s="8"/>
      <c r="YH99" s="8"/>
      <c r="YI99" s="8"/>
      <c r="YJ99" s="8"/>
      <c r="YK99" s="8"/>
      <c r="YL99" s="8"/>
      <c r="YM99" s="8"/>
      <c r="YN99" s="8"/>
      <c r="YO99" s="8"/>
      <c r="YP99" s="8"/>
      <c r="YQ99" s="8"/>
      <c r="YR99" s="8"/>
      <c r="YS99" s="8"/>
      <c r="YT99" s="8"/>
      <c r="YU99" s="8"/>
      <c r="YV99" s="8"/>
      <c r="YW99" s="8"/>
      <c r="YX99" s="8"/>
      <c r="YY99" s="8"/>
      <c r="YZ99" s="8"/>
      <c r="ZA99" s="8"/>
      <c r="ZB99" s="8"/>
      <c r="ZC99" s="8"/>
      <c r="ZD99" s="8"/>
      <c r="ZE99" s="8"/>
      <c r="ZF99" s="8"/>
      <c r="ZG99" s="8"/>
      <c r="ZH99" s="8"/>
      <c r="ZI99" s="8"/>
      <c r="ZJ99" s="8"/>
      <c r="ZK99" s="8"/>
      <c r="ZL99" s="8"/>
      <c r="ZM99" s="8"/>
      <c r="ZN99" s="8"/>
      <c r="ZO99" s="8"/>
      <c r="ZP99" s="8"/>
      <c r="ZQ99" s="8"/>
      <c r="ZR99" s="8"/>
      <c r="ZS99" s="8"/>
      <c r="ZT99" s="8"/>
      <c r="ZU99" s="8"/>
      <c r="ZV99" s="8"/>
      <c r="ZW99" s="8"/>
      <c r="ZX99" s="8"/>
      <c r="ZY99" s="8"/>
      <c r="ZZ99" s="8"/>
      <c r="AAA99" s="8"/>
      <c r="AAB99" s="8"/>
      <c r="AAC99" s="8"/>
      <c r="AAD99" s="8"/>
      <c r="AAE99" s="8"/>
      <c r="AAF99" s="8"/>
      <c r="AAG99" s="8"/>
      <c r="AAH99" s="8"/>
      <c r="AAI99" s="8"/>
      <c r="AAJ99" s="8"/>
      <c r="AAK99" s="8"/>
      <c r="AAL99" s="8"/>
      <c r="AAM99" s="8"/>
      <c r="AAN99" s="8"/>
      <c r="AAO99" s="8"/>
      <c r="AAP99" s="8"/>
      <c r="AAQ99" s="8"/>
      <c r="AAR99" s="8"/>
      <c r="AAS99" s="8"/>
      <c r="AAT99" s="8"/>
      <c r="AAU99" s="8"/>
      <c r="AAV99" s="8"/>
      <c r="AAW99" s="8"/>
      <c r="AAX99" s="8"/>
      <c r="AAY99" s="8"/>
      <c r="AAZ99" s="8"/>
      <c r="ABA99" s="8"/>
      <c r="ABB99" s="8"/>
      <c r="ABC99" s="8"/>
      <c r="ABD99" s="8"/>
      <c r="ABE99" s="8"/>
      <c r="ABF99" s="8"/>
      <c r="ABG99" s="8"/>
      <c r="ABH99" s="8"/>
      <c r="ABI99" s="8"/>
    </row>
    <row r="100" spans="1:737" s="15" customFormat="1" ht="23.25" x14ac:dyDescent="0.2">
      <c r="A100" s="124" t="s">
        <v>139</v>
      </c>
      <c r="B100" s="125"/>
      <c r="C100" s="125"/>
      <c r="D100" s="125"/>
      <c r="E100" s="126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</row>
    <row r="101" spans="1:737" s="8" customFormat="1" ht="54" x14ac:dyDescent="0.2">
      <c r="A101" s="35" t="s">
        <v>213</v>
      </c>
      <c r="B101" s="36" t="s">
        <v>354</v>
      </c>
      <c r="C101" s="22" t="s">
        <v>317</v>
      </c>
      <c r="D101" s="35"/>
      <c r="E101" s="92" t="s">
        <v>368</v>
      </c>
      <c r="H101" s="1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</row>
    <row r="102" spans="1:737" s="8" customFormat="1" ht="36" x14ac:dyDescent="0.2">
      <c r="A102" s="35" t="s">
        <v>214</v>
      </c>
      <c r="B102" s="36" t="s">
        <v>45</v>
      </c>
      <c r="C102" s="22" t="s">
        <v>43</v>
      </c>
      <c r="D102" s="35"/>
      <c r="E102" s="93" t="s">
        <v>369</v>
      </c>
      <c r="H102" s="1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1:737" s="8" customFormat="1" ht="54" x14ac:dyDescent="0.2">
      <c r="A103" s="35" t="s">
        <v>215</v>
      </c>
      <c r="B103" s="36" t="s">
        <v>126</v>
      </c>
      <c r="C103" s="95"/>
      <c r="D103" s="35" t="s">
        <v>51</v>
      </c>
      <c r="E103" s="93" t="s">
        <v>370</v>
      </c>
      <c r="H103" s="1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1:737" s="8" customFormat="1" ht="42.75" x14ac:dyDescent="0.2">
      <c r="A104" s="35" t="s">
        <v>216</v>
      </c>
      <c r="B104" s="36" t="s">
        <v>127</v>
      </c>
      <c r="C104" s="22" t="s">
        <v>125</v>
      </c>
      <c r="D104" s="35" t="s">
        <v>16</v>
      </c>
      <c r="E104" s="84" t="s">
        <v>371</v>
      </c>
      <c r="H104" s="1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1:737" s="8" customFormat="1" ht="36" x14ac:dyDescent="0.2">
      <c r="A105" s="35" t="s">
        <v>217</v>
      </c>
      <c r="B105" s="36" t="s">
        <v>46</v>
      </c>
      <c r="C105" s="22" t="s">
        <v>47</v>
      </c>
      <c r="D105" s="35"/>
      <c r="E105" s="84" t="s">
        <v>372</v>
      </c>
      <c r="H105" s="1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  <row r="106" spans="1:737" s="8" customFormat="1" ht="72" x14ac:dyDescent="0.2">
      <c r="A106" s="35" t="s">
        <v>218</v>
      </c>
      <c r="B106" s="36" t="s">
        <v>128</v>
      </c>
      <c r="C106" s="22"/>
      <c r="D106" s="35"/>
      <c r="E106" s="84">
        <v>8</v>
      </c>
      <c r="H106" s="1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</row>
    <row r="107" spans="1:737" s="8" customFormat="1" ht="72" x14ac:dyDescent="0.2">
      <c r="A107" s="35" t="s">
        <v>219</v>
      </c>
      <c r="B107" s="36" t="s">
        <v>318</v>
      </c>
      <c r="C107" s="22" t="s">
        <v>48</v>
      </c>
      <c r="D107" s="35" t="s">
        <v>49</v>
      </c>
      <c r="E107" s="84" t="s">
        <v>378</v>
      </c>
      <c r="H107" s="14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</row>
    <row r="108" spans="1:737" s="8" customFormat="1" ht="90" x14ac:dyDescent="0.2">
      <c r="A108" s="35" t="s">
        <v>220</v>
      </c>
      <c r="B108" s="36" t="s">
        <v>50</v>
      </c>
      <c r="C108" s="22" t="s">
        <v>129</v>
      </c>
      <c r="D108" s="35"/>
      <c r="E108" s="84">
        <v>0</v>
      </c>
      <c r="H108" s="14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</row>
    <row r="109" spans="1:737" s="8" customFormat="1" ht="108" x14ac:dyDescent="0.2">
      <c r="A109" s="35" t="s">
        <v>221</v>
      </c>
      <c r="B109" s="36" t="s">
        <v>38</v>
      </c>
      <c r="C109" s="83"/>
      <c r="D109" s="35" t="s">
        <v>16</v>
      </c>
      <c r="E109" s="85" t="s">
        <v>379</v>
      </c>
      <c r="H109" s="14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</row>
    <row r="110" spans="1:737" s="8" customFormat="1" ht="108" x14ac:dyDescent="0.2">
      <c r="A110" s="35" t="s">
        <v>222</v>
      </c>
      <c r="B110" s="36" t="s">
        <v>57</v>
      </c>
      <c r="C110" s="83"/>
      <c r="D110" s="35" t="s">
        <v>16</v>
      </c>
      <c r="E110" s="85"/>
      <c r="H110" s="6"/>
      <c r="I110" s="6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</row>
    <row r="111" spans="1:737" s="8" customFormat="1" ht="54" x14ac:dyDescent="0.2">
      <c r="A111" s="35" t="s">
        <v>223</v>
      </c>
      <c r="B111" s="36" t="s">
        <v>56</v>
      </c>
      <c r="C111" s="22"/>
      <c r="D111" s="35" t="s">
        <v>16</v>
      </c>
      <c r="E111" s="22"/>
      <c r="H111" s="6"/>
      <c r="I111" s="6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</row>
    <row r="112" spans="1:737" s="8" customFormat="1" x14ac:dyDescent="0.2">
      <c r="A112" s="35" t="s">
        <v>224</v>
      </c>
      <c r="B112" s="36" t="s">
        <v>52</v>
      </c>
      <c r="C112" s="83"/>
      <c r="D112" s="35" t="s">
        <v>51</v>
      </c>
      <c r="E112" s="83"/>
      <c r="H112" s="29"/>
      <c r="I112" s="17"/>
      <c r="J112" s="1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</row>
    <row r="113" spans="1:737" s="19" customFormat="1" ht="90" x14ac:dyDescent="0.2">
      <c r="A113" s="35" t="s">
        <v>225</v>
      </c>
      <c r="B113" s="37" t="s">
        <v>130</v>
      </c>
      <c r="C113" s="22"/>
      <c r="D113" s="35" t="s">
        <v>51</v>
      </c>
      <c r="E113" s="110" t="s">
        <v>392</v>
      </c>
      <c r="F113" s="24"/>
      <c r="G113" s="24"/>
      <c r="H113" s="30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</row>
    <row r="114" spans="1:737" s="15" customFormat="1" ht="23.25" x14ac:dyDescent="0.2">
      <c r="A114" s="124" t="s">
        <v>134</v>
      </c>
      <c r="B114" s="125"/>
      <c r="C114" s="125"/>
      <c r="D114" s="125"/>
      <c r="E114" s="126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</row>
    <row r="115" spans="1:737" s="24" customFormat="1" ht="59.25" customHeight="1" x14ac:dyDescent="0.2">
      <c r="A115" s="35" t="s">
        <v>319</v>
      </c>
      <c r="B115" s="37" t="s">
        <v>81</v>
      </c>
      <c r="C115" s="22" t="s">
        <v>131</v>
      </c>
      <c r="D115" s="35" t="s">
        <v>13</v>
      </c>
      <c r="E115" s="57" t="s">
        <v>373</v>
      </c>
      <c r="H115" s="30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</row>
    <row r="116" spans="1:737" ht="72" x14ac:dyDescent="0.25">
      <c r="A116" s="35" t="s">
        <v>320</v>
      </c>
      <c r="B116" s="36" t="s">
        <v>80</v>
      </c>
      <c r="C116" s="21"/>
      <c r="D116" s="35" t="s">
        <v>13</v>
      </c>
      <c r="E116" s="57" t="s">
        <v>373</v>
      </c>
      <c r="H116" s="1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</row>
    <row r="117" spans="1:737" ht="57" x14ac:dyDescent="0.25">
      <c r="A117" s="35" t="s">
        <v>226</v>
      </c>
      <c r="B117" s="36" t="s">
        <v>82</v>
      </c>
      <c r="C117" s="22" t="s">
        <v>321</v>
      </c>
      <c r="D117" s="35" t="s">
        <v>2</v>
      </c>
      <c r="E117" s="57" t="s">
        <v>374</v>
      </c>
      <c r="H117" s="1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</row>
    <row r="118" spans="1:737" ht="85.5" x14ac:dyDescent="0.25">
      <c r="A118" s="35" t="s">
        <v>227</v>
      </c>
      <c r="B118" s="36" t="s">
        <v>83</v>
      </c>
      <c r="C118" s="21" t="s">
        <v>322</v>
      </c>
      <c r="D118" s="35" t="s">
        <v>84</v>
      </c>
      <c r="E118" s="59"/>
      <c r="H118" s="1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</row>
    <row r="119" spans="1:737" ht="90" x14ac:dyDescent="0.25">
      <c r="A119" s="35" t="s">
        <v>228</v>
      </c>
      <c r="B119" s="36" t="s">
        <v>132</v>
      </c>
      <c r="C119" s="21" t="s">
        <v>58</v>
      </c>
      <c r="D119" s="39" t="s">
        <v>14</v>
      </c>
      <c r="E119" s="109" t="s">
        <v>390</v>
      </c>
      <c r="H119" s="1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</row>
    <row r="120" spans="1:737" s="11" customFormat="1" ht="54.75" thickBot="1" x14ac:dyDescent="0.25">
      <c r="A120" s="35" t="s">
        <v>229</v>
      </c>
      <c r="B120" s="36" t="s">
        <v>355</v>
      </c>
      <c r="C120" s="21" t="s">
        <v>59</v>
      </c>
      <c r="D120" s="39" t="s">
        <v>14</v>
      </c>
      <c r="E120" s="109" t="s">
        <v>391</v>
      </c>
      <c r="F120" s="8"/>
      <c r="G120" s="8"/>
      <c r="H120" s="1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  <c r="IV120" s="8"/>
      <c r="IW120" s="8"/>
      <c r="IX120" s="8"/>
      <c r="IY120" s="8"/>
      <c r="IZ120" s="8"/>
      <c r="JA120" s="8"/>
      <c r="JB120" s="8"/>
      <c r="JC120" s="8"/>
      <c r="JD120" s="8"/>
      <c r="JE120" s="8"/>
      <c r="JF120" s="8"/>
      <c r="JG120" s="8"/>
      <c r="JH120" s="8"/>
      <c r="JI120" s="8"/>
      <c r="JJ120" s="8"/>
      <c r="JK120" s="8"/>
      <c r="JL120" s="8"/>
      <c r="JM120" s="8"/>
      <c r="JN120" s="8"/>
      <c r="JO120" s="8"/>
      <c r="JP120" s="8"/>
      <c r="JQ120" s="8"/>
      <c r="JR120" s="8"/>
      <c r="JS120" s="8"/>
      <c r="JT120" s="8"/>
      <c r="JU120" s="8"/>
      <c r="JV120" s="8"/>
      <c r="JW120" s="8"/>
      <c r="JX120" s="8"/>
      <c r="JY120" s="8"/>
      <c r="JZ120" s="8"/>
      <c r="KA120" s="8"/>
      <c r="KB120" s="8"/>
      <c r="KC120" s="8"/>
      <c r="KD120" s="8"/>
      <c r="KE120" s="8"/>
      <c r="KF120" s="8"/>
      <c r="KG120" s="8"/>
      <c r="KH120" s="8"/>
      <c r="KI120" s="8"/>
      <c r="KJ120" s="8"/>
      <c r="KK120" s="8"/>
      <c r="KL120" s="8"/>
      <c r="KM120" s="8"/>
      <c r="KN120" s="8"/>
      <c r="KO120" s="8"/>
      <c r="KP120" s="8"/>
      <c r="KQ120" s="8"/>
      <c r="KR120" s="8"/>
      <c r="KS120" s="8"/>
      <c r="KT120" s="8"/>
      <c r="KU120" s="8"/>
      <c r="KV120" s="8"/>
      <c r="KW120" s="8"/>
      <c r="KX120" s="8"/>
      <c r="KY120" s="8"/>
      <c r="KZ120" s="8"/>
      <c r="LA120" s="8"/>
      <c r="LB120" s="8"/>
      <c r="LC120" s="8"/>
      <c r="LD120" s="8"/>
      <c r="LE120" s="8"/>
      <c r="LF120" s="8"/>
      <c r="LG120" s="8"/>
      <c r="LH120" s="8"/>
      <c r="LI120" s="8"/>
      <c r="LJ120" s="8"/>
      <c r="LK120" s="8"/>
      <c r="LL120" s="8"/>
      <c r="LM120" s="8"/>
      <c r="LN120" s="8"/>
      <c r="LO120" s="8"/>
      <c r="LP120" s="8"/>
      <c r="LQ120" s="8"/>
      <c r="LR120" s="8"/>
      <c r="LS120" s="8"/>
      <c r="LT120" s="8"/>
      <c r="LU120" s="8"/>
      <c r="LV120" s="8"/>
      <c r="LW120" s="8"/>
      <c r="LX120" s="8"/>
      <c r="LY120" s="8"/>
      <c r="LZ120" s="8"/>
      <c r="MA120" s="8"/>
      <c r="MB120" s="8"/>
      <c r="MC120" s="8"/>
      <c r="MD120" s="8"/>
      <c r="ME120" s="8"/>
      <c r="MF120" s="8"/>
      <c r="MG120" s="8"/>
      <c r="MH120" s="8"/>
      <c r="MI120" s="8"/>
      <c r="MJ120" s="8"/>
      <c r="MK120" s="8"/>
      <c r="ML120" s="8"/>
      <c r="MM120" s="8"/>
      <c r="MN120" s="8"/>
      <c r="MO120" s="8"/>
      <c r="MP120" s="8"/>
      <c r="MQ120" s="8"/>
      <c r="MR120" s="8"/>
      <c r="MS120" s="8"/>
      <c r="MT120" s="8"/>
      <c r="MU120" s="8"/>
      <c r="MV120" s="8"/>
      <c r="MW120" s="8"/>
      <c r="MX120" s="8"/>
      <c r="MY120" s="8"/>
      <c r="MZ120" s="8"/>
      <c r="NA120" s="8"/>
      <c r="NB120" s="8"/>
      <c r="NC120" s="8"/>
      <c r="ND120" s="8"/>
      <c r="NE120" s="8"/>
      <c r="NF120" s="8"/>
      <c r="NG120" s="8"/>
      <c r="NH120" s="8"/>
      <c r="NI120" s="8"/>
      <c r="NJ120" s="8"/>
      <c r="NK120" s="8"/>
      <c r="NL120" s="8"/>
      <c r="NM120" s="8"/>
      <c r="NN120" s="8"/>
      <c r="NO120" s="8"/>
      <c r="NP120" s="8"/>
      <c r="NQ120" s="8"/>
      <c r="NR120" s="8"/>
      <c r="NS120" s="8"/>
      <c r="NT120" s="8"/>
      <c r="NU120" s="8"/>
      <c r="NV120" s="8"/>
      <c r="NW120" s="8"/>
      <c r="NX120" s="8"/>
      <c r="NY120" s="8"/>
      <c r="NZ120" s="8"/>
      <c r="OA120" s="8"/>
      <c r="OB120" s="8"/>
      <c r="OC120" s="8"/>
      <c r="OD120" s="8"/>
      <c r="OE120" s="8"/>
      <c r="OF120" s="8"/>
      <c r="OG120" s="8"/>
      <c r="OH120" s="8"/>
      <c r="OI120" s="8"/>
      <c r="OJ120" s="8"/>
      <c r="OK120" s="8"/>
      <c r="OL120" s="8"/>
      <c r="OM120" s="8"/>
      <c r="ON120" s="8"/>
      <c r="OO120" s="8"/>
      <c r="OP120" s="8"/>
      <c r="OQ120" s="8"/>
      <c r="OR120" s="8"/>
      <c r="OS120" s="8"/>
      <c r="OT120" s="8"/>
      <c r="OU120" s="8"/>
      <c r="OV120" s="8"/>
      <c r="OW120" s="8"/>
      <c r="OX120" s="8"/>
      <c r="OY120" s="8"/>
      <c r="OZ120" s="8"/>
      <c r="PA120" s="8"/>
      <c r="PB120" s="8"/>
      <c r="PC120" s="8"/>
      <c r="PD120" s="8"/>
      <c r="PE120" s="8"/>
      <c r="PF120" s="8"/>
      <c r="PG120" s="8"/>
      <c r="PH120" s="8"/>
      <c r="PI120" s="8"/>
      <c r="PJ120" s="8"/>
      <c r="PK120" s="8"/>
      <c r="PL120" s="8"/>
      <c r="PM120" s="8"/>
      <c r="PN120" s="8"/>
      <c r="PO120" s="8"/>
      <c r="PP120" s="8"/>
      <c r="PQ120" s="8"/>
      <c r="PR120" s="8"/>
      <c r="PS120" s="8"/>
      <c r="PT120" s="8"/>
      <c r="PU120" s="8"/>
      <c r="PV120" s="8"/>
      <c r="PW120" s="8"/>
      <c r="PX120" s="8"/>
      <c r="PY120" s="8"/>
      <c r="PZ120" s="8"/>
      <c r="QA120" s="8"/>
      <c r="QB120" s="8"/>
      <c r="QC120" s="8"/>
      <c r="QD120" s="8"/>
      <c r="QE120" s="8"/>
      <c r="QF120" s="8"/>
      <c r="QG120" s="8"/>
      <c r="QH120" s="8"/>
      <c r="QI120" s="8"/>
      <c r="QJ120" s="8"/>
      <c r="QK120" s="8"/>
      <c r="QL120" s="8"/>
      <c r="QM120" s="8"/>
      <c r="QN120" s="8"/>
      <c r="QO120" s="8"/>
      <c r="QP120" s="8"/>
      <c r="QQ120" s="8"/>
      <c r="QR120" s="8"/>
      <c r="QS120" s="8"/>
      <c r="QT120" s="8"/>
      <c r="QU120" s="8"/>
      <c r="QV120" s="8"/>
      <c r="QW120" s="8"/>
      <c r="QX120" s="8"/>
      <c r="QY120" s="8"/>
      <c r="QZ120" s="8"/>
      <c r="RA120" s="8"/>
      <c r="RB120" s="8"/>
      <c r="RC120" s="8"/>
      <c r="RD120" s="8"/>
      <c r="RE120" s="8"/>
      <c r="RF120" s="8"/>
      <c r="RG120" s="8"/>
      <c r="RH120" s="8"/>
      <c r="RI120" s="8"/>
      <c r="RJ120" s="8"/>
      <c r="RK120" s="8"/>
      <c r="RL120" s="8"/>
      <c r="RM120" s="8"/>
      <c r="RN120" s="8"/>
      <c r="RO120" s="8"/>
      <c r="RP120" s="8"/>
      <c r="RQ120" s="8"/>
      <c r="RR120" s="8"/>
      <c r="RS120" s="8"/>
      <c r="RT120" s="8"/>
      <c r="RU120" s="8"/>
      <c r="RV120" s="8"/>
      <c r="RW120" s="8"/>
      <c r="RX120" s="8"/>
      <c r="RY120" s="8"/>
      <c r="RZ120" s="8"/>
      <c r="SA120" s="8"/>
      <c r="SB120" s="8"/>
      <c r="SC120" s="8"/>
      <c r="SD120" s="8"/>
      <c r="SE120" s="8"/>
      <c r="SF120" s="8"/>
      <c r="SG120" s="8"/>
      <c r="SH120" s="8"/>
      <c r="SI120" s="8"/>
      <c r="SJ120" s="8"/>
      <c r="SK120" s="8"/>
      <c r="SL120" s="8"/>
      <c r="SM120" s="8"/>
      <c r="SN120" s="8"/>
      <c r="SO120" s="8"/>
      <c r="SP120" s="8"/>
      <c r="SQ120" s="8"/>
      <c r="SR120" s="8"/>
      <c r="SS120" s="8"/>
      <c r="ST120" s="8"/>
      <c r="SU120" s="8"/>
      <c r="SV120" s="8"/>
      <c r="SW120" s="8"/>
      <c r="SX120" s="8"/>
      <c r="SY120" s="8"/>
      <c r="SZ120" s="8"/>
      <c r="TA120" s="8"/>
      <c r="TB120" s="8"/>
      <c r="TC120" s="8"/>
      <c r="TD120" s="8"/>
      <c r="TE120" s="8"/>
      <c r="TF120" s="8"/>
      <c r="TG120" s="8"/>
      <c r="TH120" s="8"/>
      <c r="TI120" s="8"/>
      <c r="TJ120" s="8"/>
      <c r="TK120" s="8"/>
      <c r="TL120" s="8"/>
      <c r="TM120" s="8"/>
      <c r="TN120" s="8"/>
      <c r="TO120" s="8"/>
      <c r="TP120" s="8"/>
      <c r="TQ120" s="8"/>
      <c r="TR120" s="8"/>
      <c r="TS120" s="8"/>
      <c r="TT120" s="8"/>
      <c r="TU120" s="8"/>
      <c r="TV120" s="8"/>
      <c r="TW120" s="8"/>
      <c r="TX120" s="8"/>
      <c r="TY120" s="8"/>
      <c r="TZ120" s="8"/>
      <c r="UA120" s="8"/>
      <c r="UB120" s="8"/>
      <c r="UC120" s="8"/>
      <c r="UD120" s="8"/>
      <c r="UE120" s="8"/>
      <c r="UF120" s="8"/>
      <c r="UG120" s="8"/>
      <c r="UH120" s="8"/>
      <c r="UI120" s="8"/>
      <c r="UJ120" s="8"/>
      <c r="UK120" s="8"/>
      <c r="UL120" s="8"/>
      <c r="UM120" s="8"/>
      <c r="UN120" s="8"/>
      <c r="UO120" s="8"/>
      <c r="UP120" s="8"/>
      <c r="UQ120" s="8"/>
      <c r="UR120" s="8"/>
      <c r="US120" s="8"/>
      <c r="UT120" s="8"/>
      <c r="UU120" s="8"/>
      <c r="UV120" s="8"/>
      <c r="UW120" s="8"/>
      <c r="UX120" s="8"/>
      <c r="UY120" s="8"/>
      <c r="UZ120" s="8"/>
      <c r="VA120" s="8"/>
      <c r="VB120" s="8"/>
      <c r="VC120" s="8"/>
      <c r="VD120" s="8"/>
      <c r="VE120" s="8"/>
      <c r="VF120" s="8"/>
      <c r="VG120" s="8"/>
      <c r="VH120" s="8"/>
      <c r="VI120" s="8"/>
      <c r="VJ120" s="8"/>
      <c r="VK120" s="8"/>
      <c r="VL120" s="8"/>
      <c r="VM120" s="8"/>
      <c r="VN120" s="8"/>
      <c r="VO120" s="8"/>
      <c r="VP120" s="8"/>
      <c r="VQ120" s="8"/>
      <c r="VR120" s="8"/>
      <c r="VS120" s="8"/>
      <c r="VT120" s="8"/>
      <c r="VU120" s="8"/>
      <c r="VV120" s="8"/>
      <c r="VW120" s="8"/>
      <c r="VX120" s="8"/>
      <c r="VY120" s="8"/>
      <c r="VZ120" s="8"/>
      <c r="WA120" s="8"/>
      <c r="WB120" s="8"/>
      <c r="WC120" s="8"/>
      <c r="WD120" s="8"/>
      <c r="WE120" s="8"/>
      <c r="WF120" s="8"/>
      <c r="WG120" s="8"/>
      <c r="WH120" s="8"/>
      <c r="WI120" s="8"/>
      <c r="WJ120" s="8"/>
      <c r="WK120" s="8"/>
      <c r="WL120" s="8"/>
      <c r="WM120" s="8"/>
      <c r="WN120" s="8"/>
      <c r="WO120" s="8"/>
      <c r="WP120" s="8"/>
      <c r="WQ120" s="8"/>
      <c r="WR120" s="8"/>
      <c r="WS120" s="8"/>
      <c r="WT120" s="8"/>
      <c r="WU120" s="8"/>
      <c r="WV120" s="8"/>
      <c r="WW120" s="8"/>
      <c r="WX120" s="8"/>
      <c r="WY120" s="8"/>
      <c r="WZ120" s="8"/>
      <c r="XA120" s="8"/>
      <c r="XB120" s="8"/>
      <c r="XC120" s="8"/>
      <c r="XD120" s="8"/>
      <c r="XE120" s="8"/>
      <c r="XF120" s="8"/>
      <c r="XG120" s="8"/>
      <c r="XH120" s="8"/>
      <c r="XI120" s="8"/>
      <c r="XJ120" s="8"/>
      <c r="XK120" s="8"/>
      <c r="XL120" s="8"/>
      <c r="XM120" s="8"/>
      <c r="XN120" s="8"/>
      <c r="XO120" s="8"/>
      <c r="XP120" s="8"/>
      <c r="XQ120" s="8"/>
      <c r="XR120" s="8"/>
      <c r="XS120" s="8"/>
      <c r="XT120" s="8"/>
      <c r="XU120" s="8"/>
      <c r="XV120" s="8"/>
      <c r="XW120" s="8"/>
      <c r="XX120" s="8"/>
      <c r="XY120" s="8"/>
      <c r="XZ120" s="8"/>
      <c r="YA120" s="8"/>
      <c r="YB120" s="8"/>
      <c r="YC120" s="8"/>
      <c r="YD120" s="8"/>
      <c r="YE120" s="8"/>
      <c r="YF120" s="8"/>
      <c r="YG120" s="8"/>
      <c r="YH120" s="8"/>
      <c r="YI120" s="8"/>
      <c r="YJ120" s="8"/>
      <c r="YK120" s="8"/>
      <c r="YL120" s="8"/>
      <c r="YM120" s="8"/>
      <c r="YN120" s="8"/>
      <c r="YO120" s="8"/>
      <c r="YP120" s="8"/>
      <c r="YQ120" s="8"/>
      <c r="YR120" s="8"/>
      <c r="YS120" s="8"/>
      <c r="YT120" s="8"/>
      <c r="YU120" s="8"/>
      <c r="YV120" s="8"/>
      <c r="YW120" s="8"/>
      <c r="YX120" s="8"/>
      <c r="YY120" s="8"/>
      <c r="YZ120" s="8"/>
      <c r="ZA120" s="8"/>
      <c r="ZB120" s="8"/>
      <c r="ZC120" s="8"/>
      <c r="ZD120" s="8"/>
      <c r="ZE120" s="8"/>
      <c r="ZF120" s="8"/>
      <c r="ZG120" s="8"/>
      <c r="ZH120" s="8"/>
      <c r="ZI120" s="8"/>
      <c r="ZJ120" s="8"/>
      <c r="ZK120" s="8"/>
      <c r="ZL120" s="8"/>
      <c r="ZM120" s="8"/>
      <c r="ZN120" s="8"/>
      <c r="ZO120" s="8"/>
      <c r="ZP120" s="8"/>
      <c r="ZQ120" s="8"/>
      <c r="ZR120" s="8"/>
      <c r="ZS120" s="8"/>
      <c r="ZT120" s="8"/>
      <c r="ZU120" s="8"/>
      <c r="ZV120" s="8"/>
      <c r="ZW120" s="8"/>
      <c r="ZX120" s="8"/>
      <c r="ZY120" s="8"/>
      <c r="ZZ120" s="8"/>
      <c r="AAA120" s="8"/>
      <c r="AAB120" s="8"/>
      <c r="AAC120" s="8"/>
      <c r="AAD120" s="8"/>
      <c r="AAE120" s="8"/>
      <c r="AAF120" s="8"/>
      <c r="AAG120" s="8"/>
      <c r="AAH120" s="8"/>
      <c r="AAI120" s="8"/>
      <c r="AAJ120" s="8"/>
      <c r="AAK120" s="8"/>
      <c r="AAL120" s="8"/>
      <c r="AAM120" s="8"/>
      <c r="AAN120" s="8"/>
      <c r="AAO120" s="8"/>
      <c r="AAP120" s="8"/>
      <c r="AAQ120" s="8"/>
      <c r="AAR120" s="8"/>
      <c r="AAS120" s="8"/>
      <c r="AAT120" s="8"/>
      <c r="AAU120" s="8"/>
      <c r="AAV120" s="8"/>
      <c r="AAW120" s="8"/>
      <c r="AAX120" s="8"/>
      <c r="AAY120" s="8"/>
      <c r="AAZ120" s="8"/>
      <c r="ABA120" s="8"/>
      <c r="ABB120" s="8"/>
      <c r="ABC120" s="8"/>
      <c r="ABD120" s="8"/>
      <c r="ABE120" s="8"/>
      <c r="ABF120" s="8"/>
      <c r="ABG120" s="8"/>
      <c r="ABH120" s="8"/>
      <c r="ABI120" s="8"/>
    </row>
    <row r="121" spans="1:737" s="42" customFormat="1" ht="23.25" x14ac:dyDescent="0.2">
      <c r="A121" s="124" t="s">
        <v>133</v>
      </c>
      <c r="B121" s="125"/>
      <c r="C121" s="125"/>
      <c r="D121" s="125"/>
      <c r="E121" s="126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</row>
    <row r="122" spans="1:737" x14ac:dyDescent="0.25">
      <c r="A122" s="35" t="s">
        <v>230</v>
      </c>
      <c r="B122" s="36" t="s">
        <v>15</v>
      </c>
      <c r="C122" s="22" t="s">
        <v>60</v>
      </c>
      <c r="D122" s="35"/>
      <c r="E122" s="57" t="s">
        <v>375</v>
      </c>
      <c r="H122" s="14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</row>
    <row r="123" spans="1:737" ht="42.75" x14ac:dyDescent="0.25">
      <c r="A123" s="35" t="s">
        <v>231</v>
      </c>
      <c r="B123" s="36" t="s">
        <v>17</v>
      </c>
      <c r="C123" s="21" t="s">
        <v>323</v>
      </c>
      <c r="D123" s="39"/>
      <c r="E123" s="57" t="s">
        <v>375</v>
      </c>
      <c r="H123" s="14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</row>
    <row r="124" spans="1:737" ht="54" x14ac:dyDescent="0.25">
      <c r="A124" s="35" t="s">
        <v>232</v>
      </c>
      <c r="B124" s="37" t="s">
        <v>85</v>
      </c>
      <c r="C124" s="21" t="s">
        <v>324</v>
      </c>
      <c r="D124" s="39"/>
      <c r="E124" s="57"/>
      <c r="H124" s="14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</row>
    <row r="125" spans="1:737" ht="42.75" x14ac:dyDescent="0.25">
      <c r="A125" s="35" t="s">
        <v>233</v>
      </c>
      <c r="B125" s="37" t="s">
        <v>86</v>
      </c>
      <c r="C125" s="21" t="s">
        <v>325</v>
      </c>
      <c r="D125" s="39"/>
      <c r="E125" s="57"/>
      <c r="H125" s="14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</row>
    <row r="126" spans="1:737" ht="90" x14ac:dyDescent="0.25">
      <c r="A126" s="35" t="s">
        <v>234</v>
      </c>
      <c r="B126" s="37" t="s">
        <v>18</v>
      </c>
      <c r="C126" s="21" t="s">
        <v>28</v>
      </c>
      <c r="D126" s="39"/>
      <c r="E126" s="57"/>
      <c r="H126" s="1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</row>
    <row r="127" spans="1:737" ht="72" x14ac:dyDescent="0.25">
      <c r="A127" s="35" t="s">
        <v>235</v>
      </c>
      <c r="B127" s="36" t="s">
        <v>19</v>
      </c>
      <c r="C127" s="21" t="s">
        <v>326</v>
      </c>
      <c r="D127" s="35"/>
      <c r="E127" s="57"/>
      <c r="H127" s="1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</row>
    <row r="128" spans="1:737" ht="54" x14ac:dyDescent="0.25">
      <c r="A128" s="35" t="s">
        <v>236</v>
      </c>
      <c r="B128" s="36" t="s">
        <v>21</v>
      </c>
      <c r="C128" s="21" t="s">
        <v>28</v>
      </c>
      <c r="D128" s="35"/>
      <c r="E128" s="57" t="s">
        <v>376</v>
      </c>
      <c r="H128" s="1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</row>
    <row r="129" spans="1:737" ht="54" x14ac:dyDescent="0.25">
      <c r="A129" s="35" t="s">
        <v>237</v>
      </c>
      <c r="B129" s="36" t="s">
        <v>20</v>
      </c>
      <c r="C129" s="21" t="s">
        <v>356</v>
      </c>
      <c r="D129" s="35"/>
      <c r="E129" s="108" t="s">
        <v>393</v>
      </c>
      <c r="H129" s="1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</row>
    <row r="130" spans="1:737" s="11" customFormat="1" ht="36.75" thickBot="1" x14ac:dyDescent="0.25">
      <c r="A130" s="35" t="s">
        <v>238</v>
      </c>
      <c r="B130" s="36" t="s">
        <v>22</v>
      </c>
      <c r="C130" s="21"/>
      <c r="D130" s="35"/>
      <c r="E130" s="57"/>
      <c r="F130" s="8"/>
      <c r="G130" s="8"/>
      <c r="H130" s="1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  <c r="IV130" s="8"/>
      <c r="IW130" s="8"/>
      <c r="IX130" s="8"/>
      <c r="IY130" s="8"/>
      <c r="IZ130" s="8"/>
      <c r="JA130" s="8"/>
      <c r="JB130" s="8"/>
      <c r="JC130" s="8"/>
      <c r="JD130" s="8"/>
      <c r="JE130" s="8"/>
      <c r="JF130" s="8"/>
      <c r="JG130" s="8"/>
      <c r="JH130" s="8"/>
      <c r="JI130" s="8"/>
      <c r="JJ130" s="8"/>
      <c r="JK130" s="8"/>
      <c r="JL130" s="8"/>
      <c r="JM130" s="8"/>
      <c r="JN130" s="8"/>
      <c r="JO130" s="8"/>
      <c r="JP130" s="8"/>
      <c r="JQ130" s="8"/>
      <c r="JR130" s="8"/>
      <c r="JS130" s="8"/>
      <c r="JT130" s="8"/>
      <c r="JU130" s="8"/>
      <c r="JV130" s="8"/>
      <c r="JW130" s="8"/>
      <c r="JX130" s="8"/>
      <c r="JY130" s="8"/>
      <c r="JZ130" s="8"/>
      <c r="KA130" s="8"/>
      <c r="KB130" s="8"/>
      <c r="KC130" s="8"/>
      <c r="KD130" s="8"/>
      <c r="KE130" s="8"/>
      <c r="KF130" s="8"/>
      <c r="KG130" s="8"/>
      <c r="KH130" s="8"/>
      <c r="KI130" s="8"/>
      <c r="KJ130" s="8"/>
      <c r="KK130" s="8"/>
      <c r="KL130" s="8"/>
      <c r="KM130" s="8"/>
      <c r="KN130" s="8"/>
      <c r="KO130" s="8"/>
      <c r="KP130" s="8"/>
      <c r="KQ130" s="8"/>
      <c r="KR130" s="8"/>
      <c r="KS130" s="8"/>
      <c r="KT130" s="8"/>
      <c r="KU130" s="8"/>
      <c r="KV130" s="8"/>
      <c r="KW130" s="8"/>
      <c r="KX130" s="8"/>
      <c r="KY130" s="8"/>
      <c r="KZ130" s="8"/>
      <c r="LA130" s="8"/>
      <c r="LB130" s="8"/>
      <c r="LC130" s="8"/>
      <c r="LD130" s="8"/>
      <c r="LE130" s="8"/>
      <c r="LF130" s="8"/>
      <c r="LG130" s="8"/>
      <c r="LH130" s="8"/>
      <c r="LI130" s="8"/>
      <c r="LJ130" s="8"/>
      <c r="LK130" s="8"/>
      <c r="LL130" s="8"/>
      <c r="LM130" s="8"/>
      <c r="LN130" s="8"/>
      <c r="LO130" s="8"/>
      <c r="LP130" s="8"/>
      <c r="LQ130" s="8"/>
      <c r="LR130" s="8"/>
      <c r="LS130" s="8"/>
      <c r="LT130" s="8"/>
      <c r="LU130" s="8"/>
      <c r="LV130" s="8"/>
      <c r="LW130" s="8"/>
      <c r="LX130" s="8"/>
      <c r="LY130" s="8"/>
      <c r="LZ130" s="8"/>
      <c r="MA130" s="8"/>
      <c r="MB130" s="8"/>
      <c r="MC130" s="8"/>
      <c r="MD130" s="8"/>
      <c r="ME130" s="8"/>
      <c r="MF130" s="8"/>
      <c r="MG130" s="8"/>
      <c r="MH130" s="8"/>
      <c r="MI130" s="8"/>
      <c r="MJ130" s="8"/>
      <c r="MK130" s="8"/>
      <c r="ML130" s="8"/>
      <c r="MM130" s="8"/>
      <c r="MN130" s="8"/>
      <c r="MO130" s="8"/>
      <c r="MP130" s="8"/>
      <c r="MQ130" s="8"/>
      <c r="MR130" s="8"/>
      <c r="MS130" s="8"/>
      <c r="MT130" s="8"/>
      <c r="MU130" s="8"/>
      <c r="MV130" s="8"/>
      <c r="MW130" s="8"/>
      <c r="MX130" s="8"/>
      <c r="MY130" s="8"/>
      <c r="MZ130" s="8"/>
      <c r="NA130" s="8"/>
      <c r="NB130" s="8"/>
      <c r="NC130" s="8"/>
      <c r="ND130" s="8"/>
      <c r="NE130" s="8"/>
      <c r="NF130" s="8"/>
      <c r="NG130" s="8"/>
      <c r="NH130" s="8"/>
      <c r="NI130" s="8"/>
      <c r="NJ130" s="8"/>
      <c r="NK130" s="8"/>
      <c r="NL130" s="8"/>
      <c r="NM130" s="8"/>
      <c r="NN130" s="8"/>
      <c r="NO130" s="8"/>
      <c r="NP130" s="8"/>
      <c r="NQ130" s="8"/>
      <c r="NR130" s="8"/>
      <c r="NS130" s="8"/>
      <c r="NT130" s="8"/>
      <c r="NU130" s="8"/>
      <c r="NV130" s="8"/>
      <c r="NW130" s="8"/>
      <c r="NX130" s="8"/>
      <c r="NY130" s="8"/>
      <c r="NZ130" s="8"/>
      <c r="OA130" s="8"/>
      <c r="OB130" s="8"/>
      <c r="OC130" s="8"/>
      <c r="OD130" s="8"/>
      <c r="OE130" s="8"/>
      <c r="OF130" s="8"/>
      <c r="OG130" s="8"/>
      <c r="OH130" s="8"/>
      <c r="OI130" s="8"/>
      <c r="OJ130" s="8"/>
      <c r="OK130" s="8"/>
      <c r="OL130" s="8"/>
      <c r="OM130" s="8"/>
      <c r="ON130" s="8"/>
      <c r="OO130" s="8"/>
      <c r="OP130" s="8"/>
      <c r="OQ130" s="8"/>
      <c r="OR130" s="8"/>
      <c r="OS130" s="8"/>
      <c r="OT130" s="8"/>
      <c r="OU130" s="8"/>
      <c r="OV130" s="8"/>
      <c r="OW130" s="8"/>
      <c r="OX130" s="8"/>
      <c r="OY130" s="8"/>
      <c r="OZ130" s="8"/>
      <c r="PA130" s="8"/>
      <c r="PB130" s="8"/>
      <c r="PC130" s="8"/>
      <c r="PD130" s="8"/>
      <c r="PE130" s="8"/>
      <c r="PF130" s="8"/>
      <c r="PG130" s="8"/>
      <c r="PH130" s="8"/>
      <c r="PI130" s="8"/>
      <c r="PJ130" s="8"/>
      <c r="PK130" s="8"/>
      <c r="PL130" s="8"/>
      <c r="PM130" s="8"/>
      <c r="PN130" s="8"/>
      <c r="PO130" s="8"/>
      <c r="PP130" s="8"/>
      <c r="PQ130" s="8"/>
      <c r="PR130" s="8"/>
      <c r="PS130" s="8"/>
      <c r="PT130" s="8"/>
      <c r="PU130" s="8"/>
      <c r="PV130" s="8"/>
      <c r="PW130" s="8"/>
      <c r="PX130" s="8"/>
      <c r="PY130" s="8"/>
      <c r="PZ130" s="8"/>
      <c r="QA130" s="8"/>
      <c r="QB130" s="8"/>
      <c r="QC130" s="8"/>
      <c r="QD130" s="8"/>
      <c r="QE130" s="8"/>
      <c r="QF130" s="8"/>
      <c r="QG130" s="8"/>
      <c r="QH130" s="8"/>
      <c r="QI130" s="8"/>
      <c r="QJ130" s="8"/>
      <c r="QK130" s="8"/>
      <c r="QL130" s="8"/>
      <c r="QM130" s="8"/>
      <c r="QN130" s="8"/>
      <c r="QO130" s="8"/>
      <c r="QP130" s="8"/>
      <c r="QQ130" s="8"/>
      <c r="QR130" s="8"/>
      <c r="QS130" s="8"/>
      <c r="QT130" s="8"/>
      <c r="QU130" s="8"/>
      <c r="QV130" s="8"/>
      <c r="QW130" s="8"/>
      <c r="QX130" s="8"/>
      <c r="QY130" s="8"/>
      <c r="QZ130" s="8"/>
      <c r="RA130" s="8"/>
      <c r="RB130" s="8"/>
      <c r="RC130" s="8"/>
      <c r="RD130" s="8"/>
      <c r="RE130" s="8"/>
      <c r="RF130" s="8"/>
      <c r="RG130" s="8"/>
      <c r="RH130" s="8"/>
      <c r="RI130" s="8"/>
      <c r="RJ130" s="8"/>
      <c r="RK130" s="8"/>
      <c r="RL130" s="8"/>
      <c r="RM130" s="8"/>
      <c r="RN130" s="8"/>
      <c r="RO130" s="8"/>
      <c r="RP130" s="8"/>
      <c r="RQ130" s="8"/>
      <c r="RR130" s="8"/>
      <c r="RS130" s="8"/>
      <c r="RT130" s="8"/>
      <c r="RU130" s="8"/>
      <c r="RV130" s="8"/>
      <c r="RW130" s="8"/>
      <c r="RX130" s="8"/>
      <c r="RY130" s="8"/>
      <c r="RZ130" s="8"/>
      <c r="SA130" s="8"/>
      <c r="SB130" s="8"/>
      <c r="SC130" s="8"/>
      <c r="SD130" s="8"/>
      <c r="SE130" s="8"/>
      <c r="SF130" s="8"/>
      <c r="SG130" s="8"/>
      <c r="SH130" s="8"/>
      <c r="SI130" s="8"/>
      <c r="SJ130" s="8"/>
      <c r="SK130" s="8"/>
      <c r="SL130" s="8"/>
      <c r="SM130" s="8"/>
      <c r="SN130" s="8"/>
      <c r="SO130" s="8"/>
      <c r="SP130" s="8"/>
      <c r="SQ130" s="8"/>
      <c r="SR130" s="8"/>
      <c r="SS130" s="8"/>
      <c r="ST130" s="8"/>
      <c r="SU130" s="8"/>
      <c r="SV130" s="8"/>
      <c r="SW130" s="8"/>
      <c r="SX130" s="8"/>
      <c r="SY130" s="8"/>
      <c r="SZ130" s="8"/>
      <c r="TA130" s="8"/>
      <c r="TB130" s="8"/>
      <c r="TC130" s="8"/>
      <c r="TD130" s="8"/>
      <c r="TE130" s="8"/>
      <c r="TF130" s="8"/>
      <c r="TG130" s="8"/>
      <c r="TH130" s="8"/>
      <c r="TI130" s="8"/>
      <c r="TJ130" s="8"/>
      <c r="TK130" s="8"/>
      <c r="TL130" s="8"/>
      <c r="TM130" s="8"/>
      <c r="TN130" s="8"/>
      <c r="TO130" s="8"/>
      <c r="TP130" s="8"/>
      <c r="TQ130" s="8"/>
      <c r="TR130" s="8"/>
      <c r="TS130" s="8"/>
      <c r="TT130" s="8"/>
      <c r="TU130" s="8"/>
      <c r="TV130" s="8"/>
      <c r="TW130" s="8"/>
      <c r="TX130" s="8"/>
      <c r="TY130" s="8"/>
      <c r="TZ130" s="8"/>
      <c r="UA130" s="8"/>
      <c r="UB130" s="8"/>
      <c r="UC130" s="8"/>
      <c r="UD130" s="8"/>
      <c r="UE130" s="8"/>
      <c r="UF130" s="8"/>
      <c r="UG130" s="8"/>
      <c r="UH130" s="8"/>
      <c r="UI130" s="8"/>
      <c r="UJ130" s="8"/>
      <c r="UK130" s="8"/>
      <c r="UL130" s="8"/>
      <c r="UM130" s="8"/>
      <c r="UN130" s="8"/>
      <c r="UO130" s="8"/>
      <c r="UP130" s="8"/>
      <c r="UQ130" s="8"/>
      <c r="UR130" s="8"/>
      <c r="US130" s="8"/>
      <c r="UT130" s="8"/>
      <c r="UU130" s="8"/>
      <c r="UV130" s="8"/>
      <c r="UW130" s="8"/>
      <c r="UX130" s="8"/>
      <c r="UY130" s="8"/>
      <c r="UZ130" s="8"/>
      <c r="VA130" s="8"/>
      <c r="VB130" s="8"/>
      <c r="VC130" s="8"/>
      <c r="VD130" s="8"/>
      <c r="VE130" s="8"/>
      <c r="VF130" s="8"/>
      <c r="VG130" s="8"/>
      <c r="VH130" s="8"/>
      <c r="VI130" s="8"/>
      <c r="VJ130" s="8"/>
      <c r="VK130" s="8"/>
      <c r="VL130" s="8"/>
      <c r="VM130" s="8"/>
      <c r="VN130" s="8"/>
      <c r="VO130" s="8"/>
      <c r="VP130" s="8"/>
      <c r="VQ130" s="8"/>
      <c r="VR130" s="8"/>
      <c r="VS130" s="8"/>
      <c r="VT130" s="8"/>
      <c r="VU130" s="8"/>
      <c r="VV130" s="8"/>
      <c r="VW130" s="8"/>
      <c r="VX130" s="8"/>
      <c r="VY130" s="8"/>
      <c r="VZ130" s="8"/>
      <c r="WA130" s="8"/>
      <c r="WB130" s="8"/>
      <c r="WC130" s="8"/>
      <c r="WD130" s="8"/>
      <c r="WE130" s="8"/>
      <c r="WF130" s="8"/>
      <c r="WG130" s="8"/>
      <c r="WH130" s="8"/>
      <c r="WI130" s="8"/>
      <c r="WJ130" s="8"/>
      <c r="WK130" s="8"/>
      <c r="WL130" s="8"/>
      <c r="WM130" s="8"/>
      <c r="WN130" s="8"/>
      <c r="WO130" s="8"/>
      <c r="WP130" s="8"/>
      <c r="WQ130" s="8"/>
      <c r="WR130" s="8"/>
      <c r="WS130" s="8"/>
      <c r="WT130" s="8"/>
      <c r="WU130" s="8"/>
      <c r="WV130" s="8"/>
      <c r="WW130" s="8"/>
      <c r="WX130" s="8"/>
      <c r="WY130" s="8"/>
      <c r="WZ130" s="8"/>
      <c r="XA130" s="8"/>
      <c r="XB130" s="8"/>
      <c r="XC130" s="8"/>
      <c r="XD130" s="8"/>
      <c r="XE130" s="8"/>
      <c r="XF130" s="8"/>
      <c r="XG130" s="8"/>
      <c r="XH130" s="8"/>
      <c r="XI130" s="8"/>
      <c r="XJ130" s="8"/>
      <c r="XK130" s="8"/>
      <c r="XL130" s="8"/>
      <c r="XM130" s="8"/>
      <c r="XN130" s="8"/>
      <c r="XO130" s="8"/>
      <c r="XP130" s="8"/>
      <c r="XQ130" s="8"/>
      <c r="XR130" s="8"/>
      <c r="XS130" s="8"/>
      <c r="XT130" s="8"/>
      <c r="XU130" s="8"/>
      <c r="XV130" s="8"/>
      <c r="XW130" s="8"/>
      <c r="XX130" s="8"/>
      <c r="XY130" s="8"/>
      <c r="XZ130" s="8"/>
      <c r="YA130" s="8"/>
      <c r="YB130" s="8"/>
      <c r="YC130" s="8"/>
      <c r="YD130" s="8"/>
      <c r="YE130" s="8"/>
      <c r="YF130" s="8"/>
      <c r="YG130" s="8"/>
      <c r="YH130" s="8"/>
      <c r="YI130" s="8"/>
      <c r="YJ130" s="8"/>
      <c r="YK130" s="8"/>
      <c r="YL130" s="8"/>
      <c r="YM130" s="8"/>
      <c r="YN130" s="8"/>
      <c r="YO130" s="8"/>
      <c r="YP130" s="8"/>
      <c r="YQ130" s="8"/>
      <c r="YR130" s="8"/>
      <c r="YS130" s="8"/>
      <c r="YT130" s="8"/>
      <c r="YU130" s="8"/>
      <c r="YV130" s="8"/>
      <c r="YW130" s="8"/>
      <c r="YX130" s="8"/>
      <c r="YY130" s="8"/>
      <c r="YZ130" s="8"/>
      <c r="ZA130" s="8"/>
      <c r="ZB130" s="8"/>
      <c r="ZC130" s="8"/>
      <c r="ZD130" s="8"/>
      <c r="ZE130" s="8"/>
      <c r="ZF130" s="8"/>
      <c r="ZG130" s="8"/>
      <c r="ZH130" s="8"/>
      <c r="ZI130" s="8"/>
      <c r="ZJ130" s="8"/>
      <c r="ZK130" s="8"/>
      <c r="ZL130" s="8"/>
      <c r="ZM130" s="8"/>
      <c r="ZN130" s="8"/>
      <c r="ZO130" s="8"/>
      <c r="ZP130" s="8"/>
      <c r="ZQ130" s="8"/>
      <c r="ZR130" s="8"/>
      <c r="ZS130" s="8"/>
      <c r="ZT130" s="8"/>
      <c r="ZU130" s="8"/>
      <c r="ZV130" s="8"/>
      <c r="ZW130" s="8"/>
      <c r="ZX130" s="8"/>
      <c r="ZY130" s="8"/>
      <c r="ZZ130" s="8"/>
      <c r="AAA130" s="8"/>
      <c r="AAB130" s="8"/>
      <c r="AAC130" s="8"/>
      <c r="AAD130" s="8"/>
      <c r="AAE130" s="8"/>
      <c r="AAF130" s="8"/>
      <c r="AAG130" s="8"/>
      <c r="AAH130" s="8"/>
      <c r="AAI130" s="8"/>
      <c r="AAJ130" s="8"/>
      <c r="AAK130" s="8"/>
      <c r="AAL130" s="8"/>
      <c r="AAM130" s="8"/>
      <c r="AAN130" s="8"/>
      <c r="AAO130" s="8"/>
      <c r="AAP130" s="8"/>
      <c r="AAQ130" s="8"/>
      <c r="AAR130" s="8"/>
      <c r="AAS130" s="8"/>
      <c r="AAT130" s="8"/>
      <c r="AAU130" s="8"/>
      <c r="AAV130" s="8"/>
      <c r="AAW130" s="8"/>
      <c r="AAX130" s="8"/>
      <c r="AAY130" s="8"/>
      <c r="AAZ130" s="8"/>
      <c r="ABA130" s="8"/>
      <c r="ABB130" s="8"/>
      <c r="ABC130" s="8"/>
      <c r="ABD130" s="8"/>
      <c r="ABE130" s="8"/>
      <c r="ABF130" s="8"/>
      <c r="ABG130" s="8"/>
      <c r="ABH130" s="8"/>
      <c r="ABI130" s="8"/>
    </row>
    <row r="131" spans="1:737" s="8" customFormat="1" ht="57" customHeight="1" x14ac:dyDescent="0.2">
      <c r="A131" s="96"/>
      <c r="B131" s="50"/>
      <c r="C131" s="51"/>
      <c r="D131" s="97"/>
      <c r="E131" s="98"/>
      <c r="H131" s="1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</row>
    <row r="132" spans="1:737" s="8" customFormat="1" ht="56.25" customHeight="1" x14ac:dyDescent="0.2">
      <c r="A132" s="117"/>
      <c r="B132" s="117"/>
      <c r="C132" s="117"/>
      <c r="D132" s="99"/>
      <c r="E132" s="98"/>
      <c r="H132" s="1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</row>
    <row r="133" spans="1:737" s="8" customFormat="1" ht="18.75" customHeight="1" x14ac:dyDescent="0.2">
      <c r="A133" s="97"/>
      <c r="B133" s="100"/>
      <c r="C133" s="101"/>
      <c r="D133" s="97"/>
      <c r="E133" s="98"/>
      <c r="H133" s="1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</row>
    <row r="134" spans="1:737" s="8" customFormat="1" x14ac:dyDescent="0.2">
      <c r="A134" s="97"/>
      <c r="B134" s="100"/>
      <c r="C134" s="101"/>
      <c r="D134" s="97"/>
      <c r="E134" s="98"/>
      <c r="H134" s="1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1:737" x14ac:dyDescent="0.25">
      <c r="A135" s="102"/>
      <c r="B135" s="103"/>
      <c r="C135" s="104"/>
      <c r="D135" s="97"/>
      <c r="E135" s="105"/>
      <c r="H135" s="1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1:737" x14ac:dyDescent="0.25">
      <c r="A136" s="102"/>
      <c r="B136" s="103"/>
      <c r="C136" s="104"/>
      <c r="D136" s="97"/>
      <c r="E136" s="105"/>
      <c r="H136" s="1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1:737" x14ac:dyDescent="0.25">
      <c r="H137" s="14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</row>
    <row r="138" spans="1:737" x14ac:dyDescent="0.25">
      <c r="H138" s="1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</row>
    <row r="139" spans="1:737" x14ac:dyDescent="0.25">
      <c r="H139" s="1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</row>
  </sheetData>
  <mergeCells count="14">
    <mergeCell ref="E4:E5"/>
    <mergeCell ref="A132:C132"/>
    <mergeCell ref="A4:A5"/>
    <mergeCell ref="D4:D5"/>
    <mergeCell ref="C4:C5"/>
    <mergeCell ref="B4:B5"/>
    <mergeCell ref="A6:E6"/>
    <mergeCell ref="A21:E21"/>
    <mergeCell ref="A50:E50"/>
    <mergeCell ref="A78:E78"/>
    <mergeCell ref="A89:E89"/>
    <mergeCell ref="A100:E100"/>
    <mergeCell ref="A114:E114"/>
    <mergeCell ref="A121:E121"/>
  </mergeCells>
  <hyperlinks>
    <hyperlink ref="E129" r:id="rId1"/>
  </hyperlinks>
  <pageMargins left="0.70866141732283472" right="0.70866141732283472" top="0.74803149606299213" bottom="0.74803149606299213" header="0.31496062992125984" footer="0.31496062992125984"/>
  <pageSetup paperSize="8" scale="10" fitToHeight="0" orientation="landscape" cellComments="asDisplayed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I54 Moravské Lieskové -Nové 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Korenčiková Monika</cp:lastModifiedBy>
  <cp:lastPrinted>2021-02-16T06:57:36Z</cp:lastPrinted>
  <dcterms:created xsi:type="dcterms:W3CDTF">2017-09-14T20:51:18Z</dcterms:created>
  <dcterms:modified xsi:type="dcterms:W3CDTF">2022-06-24T07:54:45Z</dcterms:modified>
</cp:coreProperties>
</file>