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___Dokumenty O220\____OPII\info o projektoch OPII - Tabuľka\2022\Uzol ZA 1et.1faza\"/>
    </mc:Choice>
  </mc:AlternateContent>
  <bookViews>
    <workbookView xWindow="0" yWindow="0" windowWidth="13320" windowHeight="11535"/>
  </bookViews>
  <sheets>
    <sheet name="Formulár" sheetId="1" r:id="rId1"/>
    <sheet name="Mosty" sheetId="2" r:id="rId2"/>
  </sheets>
  <definedNames>
    <definedName name="_xlnm._FilterDatabase" localSheetId="0" hidden="1">Formulár!$A$4:$AAI$130</definedName>
    <definedName name="_xlnm.Print_Area" localSheetId="0">Formulár!$A$4:$E$129</definedName>
  </definedNames>
  <calcPr calcId="162913"/>
</workbook>
</file>

<file path=xl/calcChain.xml><?xml version="1.0" encoding="utf-8"?>
<calcChain xmlns="http://schemas.openxmlformats.org/spreadsheetml/2006/main">
  <c r="E41" i="2" l="1"/>
  <c r="D41" i="2"/>
  <c r="C20" i="2" l="1"/>
  <c r="C19" i="2"/>
  <c r="I16" i="2"/>
  <c r="I15" i="2"/>
  <c r="C14" i="2"/>
  <c r="I14" i="2" s="1"/>
  <c r="I12" i="2"/>
  <c r="I11" i="2"/>
  <c r="I10" i="2"/>
  <c r="I9" i="2"/>
  <c r="I17" i="2" l="1"/>
</calcChain>
</file>

<file path=xl/comments1.xml><?xml version="1.0" encoding="utf-8"?>
<comments xmlns="http://schemas.openxmlformats.org/spreadsheetml/2006/main">
  <authors>
    <author>Piacek.Roland</author>
  </authors>
  <commentList>
    <comment ref="E117" authorId="0" shapeId="0">
      <text>
        <r>
          <rPr>
            <b/>
            <sz val="9"/>
            <color indexed="81"/>
            <rFont val="Segoe UI"/>
            <charset val="1"/>
          </rPr>
          <t>Piacek.Roland:</t>
        </r>
        <r>
          <rPr>
            <sz val="9"/>
            <color indexed="81"/>
            <rFont val="Segoe UI"/>
            <charset val="1"/>
          </rPr>
          <t xml:space="preserve">
Údaje od Korbu po konzultácii s Ilavskou</t>
        </r>
      </text>
    </comment>
  </commentList>
</comments>
</file>

<file path=xl/sharedStrings.xml><?xml version="1.0" encoding="utf-8"?>
<sst xmlns="http://schemas.openxmlformats.org/spreadsheetml/2006/main" count="587" uniqueCount="480">
  <si>
    <t>m</t>
  </si>
  <si>
    <t>m2</t>
  </si>
  <si>
    <t>%</t>
  </si>
  <si>
    <t>m3</t>
  </si>
  <si>
    <t>Zárubné a oporné múry - dĺžka</t>
  </si>
  <si>
    <t>Protihlukové steny - dĺžka</t>
  </si>
  <si>
    <t>Počty parkovacích miest pre nákladné/ osobné vozidlá</t>
  </si>
  <si>
    <t>ks</t>
  </si>
  <si>
    <t>m, %</t>
  </si>
  <si>
    <t>Predpokladané náklady na stavebný dozor</t>
  </si>
  <si>
    <t>Ekonomická vnútorná miera návratnosti (EIRR)</t>
  </si>
  <si>
    <t>Pomer prínosov a nákladov projektu (BCR)</t>
  </si>
  <si>
    <t>index</t>
  </si>
  <si>
    <t>mes.</t>
  </si>
  <si>
    <t>mesiac a rok</t>
  </si>
  <si>
    <t>Štúdia realizovateľnosti</t>
  </si>
  <si>
    <t>dni</t>
  </si>
  <si>
    <t>Správa o hodnotení EIA</t>
  </si>
  <si>
    <t>Stanovisko ÚHP MF SR, ak ide o projekt, ktorého veľkosť vyžaduje takéto posúdenie</t>
  </si>
  <si>
    <t>Hlavné mapy, resp. výkresy k projektu (celková situácia stavby, pozdĺžny profil)</t>
  </si>
  <si>
    <t>Zmluva o dielo v CRZ (aj dodatky k zmluve a pokyny na zmenu)</t>
  </si>
  <si>
    <t>Oznámenie o verejnom obstarávaní, resp. profil zákazky</t>
  </si>
  <si>
    <t>Iné dôležité materiály/ prezentácie k projektu</t>
  </si>
  <si>
    <t>ks, osôb/vozidlo</t>
  </si>
  <si>
    <t>Merná jednotka</t>
  </si>
  <si>
    <t>Finančná medzera - suma nákladov na projekt nekrytých finančnými výnosmi za 30 rokov</t>
  </si>
  <si>
    <t>Názov a celková plocha odpočívadla, ak sa v rámci projektu realizuje</t>
  </si>
  <si>
    <t>Názov a plocha prestupného terminálu VOD, resp. nových parkovísk pri železničných staniciach</t>
  </si>
  <si>
    <t>najnižšia cena</t>
  </si>
  <si>
    <t>link</t>
  </si>
  <si>
    <t>Názov projektu</t>
  </si>
  <si>
    <t>Lokalizácia projektu</t>
  </si>
  <si>
    <t xml:space="preserve">Dĺžka realizovaného úseku diaľnice/ cesty/ železnice </t>
  </si>
  <si>
    <t xml:space="preserve">Dĺžka ďalších ciest zahrnutých v projekte - na vetvách križovatiek a mimo hlavnej trasy </t>
  </si>
  <si>
    <t xml:space="preserve">Šírkové usporiadanie </t>
  </si>
  <si>
    <t>Počet obstarávaných vozidiel VOD a kapacita obstarávaných typov vozidiel</t>
  </si>
  <si>
    <t>pri dvoch tunelových rúrach rôznej dĺžky uveďte priemer ich dĺžok</t>
  </si>
  <si>
    <t>pri rôznej dĺžke mostov pre 2 jazdné pásy priemer ich dĺžok</t>
  </si>
  <si>
    <t>Objednávateľom zazmluvnené naviac práce - už akceptované nároky na čerpanie rezervy resp. zvýšenie zmluvnej ceny</t>
  </si>
  <si>
    <t>Trvanie vyhodnocovania ponúk - od predloženia ponúk do konečného zaslania informácie o výsledku vyhodnotenia ponúk</t>
  </si>
  <si>
    <t>Predpokladané investičné náklady celkom</t>
  </si>
  <si>
    <r>
      <t>Termín zverejnenia oznámenia o vyhlásení verejného obstarávania</t>
    </r>
    <r>
      <rPr>
        <sz val="14"/>
        <color theme="1" tint="0.34998626667073579"/>
        <rFont val="Arial"/>
        <family val="2"/>
        <charset val="238"/>
      </rPr>
      <t xml:space="preserve"> </t>
    </r>
  </si>
  <si>
    <t>Posudzované varianty iných riešení dopravných problémov</t>
  </si>
  <si>
    <r>
      <t>Kategória novej cesty/ trate</t>
    </r>
    <r>
      <rPr>
        <sz val="14"/>
        <color theme="1" tint="0.499984740745262"/>
        <rFont val="Arial"/>
        <family val="2"/>
        <charset val="238"/>
      </rPr>
      <t xml:space="preserve"> </t>
    </r>
  </si>
  <si>
    <t>Odhadovaný podiel úsekov s možnosťou predchádzania</t>
  </si>
  <si>
    <t>Počet v projekte realizovaných úrovňových križovatiek a odkaz na mapku celkovej situácie</t>
  </si>
  <si>
    <t>slovne</t>
  </si>
  <si>
    <t>€, %</t>
  </si>
  <si>
    <t>Zvolený postup obstarávania</t>
  </si>
  <si>
    <t>Hodnotiace kritériá (na vyhodnotenie ponúk)</t>
  </si>
  <si>
    <t>uviesť aj váhy</t>
  </si>
  <si>
    <t>uviesť najnižšiu a najvyššiu ponuku</t>
  </si>
  <si>
    <t>€</t>
  </si>
  <si>
    <t xml:space="preserve">Dôvody vylúčenia uchádzačov/ záujemcov (ak k nemu došlo), a tiež odmietnutia žiadostí o účasť </t>
  </si>
  <si>
    <t>dátum</t>
  </si>
  <si>
    <t>Dátum podpisu zmluvy</t>
  </si>
  <si>
    <t>Popis projektu</t>
  </si>
  <si>
    <t>jednoduchý popis predmetu projektu (výstavba, projektová príprava, nákup vozidiel VOD, mzdy úradníkov ....)</t>
  </si>
  <si>
    <t>podiel</t>
  </si>
  <si>
    <t>Dĺžka trvania kontroly Úradom pre VO (druhá ex-ante kontrola)</t>
  </si>
  <si>
    <t>Dĺžka trvania revíznych postupov VO (od predloženia prvotných dokumentov po právoplatné rozhodnutie)</t>
  </si>
  <si>
    <t>N/A</t>
  </si>
  <si>
    <t>ak už nastalo, tak presný dátum</t>
  </si>
  <si>
    <t>predpokladané uvedenie do užívania/ pre ŽSR ukončenie stavby, aktualizácia polročne, uvádzať aj pôvodný aj aktualizovaný termín</t>
  </si>
  <si>
    <t>uviesť link</t>
  </si>
  <si>
    <t>zo sprievodnej správy</t>
  </si>
  <si>
    <t>napr. 4-pruh, 2-pruh, 2-koľajná trať a pod.</t>
  </si>
  <si>
    <t>plocha spolu za všetky mosty</t>
  </si>
  <si>
    <t>Plocha nových vozoviek (kde sa realizuje nové cestné teleso)</t>
  </si>
  <si>
    <t xml:space="preserve">Plocha modernizovaných vozoviek </t>
  </si>
  <si>
    <t>pri projektoch, kde sa realizuje nové cestné teleso</t>
  </si>
  <si>
    <t xml:space="preserve">Protihlukové steny - finančná hodnota </t>
  </si>
  <si>
    <t xml:space="preserve">Kategória </t>
  </si>
  <si>
    <t>Doplnenie /inštrukcia</t>
  </si>
  <si>
    <t xml:space="preserve">Zazmluvnené (a ešte neprevzaté) stupne projektovej dokumentácie, ich zhotoviteľ a termíny dodania </t>
  </si>
  <si>
    <t xml:space="preserve">Zostávajúce ešte neobstarané stupne prípravy </t>
  </si>
  <si>
    <t>Najvyššie získané povolenie pre projekt</t>
  </si>
  <si>
    <t xml:space="preserve"> rozdiel medzi pôvodnou a novou dĺžkou</t>
  </si>
  <si>
    <t>Finančná čistá súčasná hodnota (FNPV)</t>
  </si>
  <si>
    <t>Ekonomická čistá súčasná hodnota (ENPV)</t>
  </si>
  <si>
    <t>Zdroj údajov predpokladaných investičných nákladov</t>
  </si>
  <si>
    <t>vynaložené = zaplatené, uviesť dátum poslednej aktualizácie napr. do 30. 6. 2018</t>
  </si>
  <si>
    <t xml:space="preserve">Zostávajúce náklady na projektovú prípravu - suma odhadov </t>
  </si>
  <si>
    <t>zostávajúce sumy za PD i za MPV</t>
  </si>
  <si>
    <t>Vysúťažená a zazmluvnená cena za stavebné práce (bez rezervy na nepredvídateľné výdavky)</t>
  </si>
  <si>
    <t xml:space="preserve">Objednávateľom navrhovaná lehota alebo zazmluvnená lehota výstavby </t>
  </si>
  <si>
    <t>Projektantom odporúčaná lehota výstavby</t>
  </si>
  <si>
    <t xml:space="preserve">Predpokladané financovanie ak je už známe </t>
  </si>
  <si>
    <t xml:space="preserve">Zazmluvnené financovanie </t>
  </si>
  <si>
    <t xml:space="preserve"> €, %</t>
  </si>
  <si>
    <r>
      <t>Plánované uvedenie do užívania</t>
    </r>
    <r>
      <rPr>
        <sz val="14"/>
        <color theme="1" tint="0.34998626667073579"/>
        <rFont val="Arial"/>
        <family val="2"/>
        <charset val="238"/>
      </rPr>
      <t xml:space="preserve">, </t>
    </r>
    <r>
      <rPr>
        <sz val="14"/>
        <rFont val="Arial"/>
        <family val="2"/>
        <charset val="238"/>
      </rPr>
      <t>resp. dodania celého plnenia zmluvy</t>
    </r>
    <r>
      <rPr>
        <sz val="14"/>
        <color theme="1" tint="0.34998626667073579"/>
        <rFont val="Arial"/>
        <family val="2"/>
        <charset val="238"/>
      </rPr>
      <t xml:space="preserve"> </t>
    </r>
  </si>
  <si>
    <t xml:space="preserve">Dopravno-inžinierske podklady, resp. prognóza dopravy </t>
  </si>
  <si>
    <t xml:space="preserve">Ekonomická správa </t>
  </si>
  <si>
    <t>Očakávaná zmena počtu cestujúcich  v dôsledku projektu</t>
  </si>
  <si>
    <t>km/rok</t>
  </si>
  <si>
    <t>vlkm/rok</t>
  </si>
  <si>
    <t>dní/rok</t>
  </si>
  <si>
    <t>Počet tunelov, ich dĺžka a profil</t>
  </si>
  <si>
    <t>mosty ponad diaľnicu/železnicu, mosty na vetvách mimoúrovňových križovatiek a iné</t>
  </si>
  <si>
    <r>
      <t>zjednodušený prepočet šírka</t>
    </r>
    <r>
      <rPr>
        <sz val="11"/>
        <color rgb="FF7030A0"/>
        <rFont val="Arial"/>
        <family val="2"/>
        <charset val="238"/>
      </rPr>
      <t xml:space="preserve"> x</t>
    </r>
    <r>
      <rPr>
        <sz val="11"/>
        <rFont val="Arial"/>
        <family val="2"/>
        <charset val="238"/>
      </rPr>
      <t xml:space="preserve"> dĺžka</t>
    </r>
  </si>
  <si>
    <t>počet</t>
  </si>
  <si>
    <t>stupeň, ks</t>
  </si>
  <si>
    <t>napr. 2-koľajná, elektrifikovaná, s rýchlosťou do 100 km/h</t>
  </si>
  <si>
    <t>rekonštrukcia - ak sa nepridáva nová koľaj, len nahrádza pôvodná</t>
  </si>
  <si>
    <t>Nové zvodidlá - materiál alebo triedy zádržnosti</t>
  </si>
  <si>
    <t>kde nie je možné doplniť dĺžku, napísať len plán a doplniť neskôr;</t>
  </si>
  <si>
    <t>príklad vyplnenia: betónové - 6500 m, oceľové - 4200 m; ak v projekte nie je špecifikovaný materiál ale triedy zádržnosti, uviesť dĺžky pre jednotlivé zádržnosti</t>
  </si>
  <si>
    <t>Zemné práce - násypy spolu</t>
  </si>
  <si>
    <t>ks, m</t>
  </si>
  <si>
    <t>ks, km</t>
  </si>
  <si>
    <t>uviesť staničenia v rámci úseku, slovný popis polohy možno nahradiť linkom na mapu celkovej situácie stavby</t>
  </si>
  <si>
    <t>pre odpočívadlá pri D a RC, terminály VOD resp. modernizované stanice a zastávky, intermodálne terminály</t>
  </si>
  <si>
    <t>názov a dátum získania</t>
  </si>
  <si>
    <t>názov a dátum právoplatn.</t>
  </si>
  <si>
    <t>mesiac/rok</t>
  </si>
  <si>
    <t>voz./24h, %</t>
  </si>
  <si>
    <t xml:space="preserve">rozdiel medzi očakávanou PDI bez projektu a s projektom pre najviac preťažený úsek v meste/obci (úzke miesto), ideálne po uvedení do užívania aj o 10 rokov neskôr; príklad vyplnenia: -7300 vozidiel denne (r. 2022),  -8500 vozidiel denne (r. 2032), čo je -35% resp. -38% oproti stavu bez projektu </t>
  </si>
  <si>
    <r>
      <t>min. a sek.</t>
    </r>
    <r>
      <rPr>
        <strike/>
        <sz val="10"/>
        <color theme="1"/>
        <rFont val="Arial"/>
        <family val="2"/>
        <charset val="238"/>
      </rPr>
      <t>, €</t>
    </r>
  </si>
  <si>
    <t>Doterajšia intenzita dopravy na jestvujúcej ceste</t>
  </si>
  <si>
    <t>voz./24h</t>
  </si>
  <si>
    <t>Prognóza dopravy na jestvujúcej trati - nulový stav</t>
  </si>
  <si>
    <t>Prognóza dopravy na modernizovanej trati - stav s projektom</t>
  </si>
  <si>
    <t>Prognóza dopravy na jestvujúcej ceste - nulový stav aj stav s projektom</t>
  </si>
  <si>
    <t>Prognóza dopravy na novej diaľnici alebo ceste</t>
  </si>
  <si>
    <t>ak za iné obodbie, uveďte aké</t>
  </si>
  <si>
    <t>Predpokladaná finančná a socio-ekonomická návratnosť</t>
  </si>
  <si>
    <t>Náklady projektu za 30 rokov (investičné i prevádzkové) - prepočítané na súčasnú hodnotu</t>
  </si>
  <si>
    <t>Sociálno-ekonomické prínosy projektu za 30 rokov - prepočítané na súčasnú hodnotu</t>
  </si>
  <si>
    <t xml:space="preserve">Čo tvorí hlavné sociálno-ekonomické prínosy projektu? </t>
  </si>
  <si>
    <r>
      <t xml:space="preserve">Už vynaložené náklady na prípravu (štúdie, prieskumy, dokumentáciu, pozemky) </t>
    </r>
    <r>
      <rPr>
        <sz val="11"/>
        <color theme="1"/>
        <rFont val="Calibri"/>
        <family val="2"/>
        <charset val="238"/>
        <scheme val="minor"/>
      </rPr>
      <t/>
    </r>
  </si>
  <si>
    <t>ak žltý FIDIC, uviesť: obstarávané metódou naprojektuj a postav, suma zahŕňa aj projektovanie zabezpečované zhotoviteľom</t>
  </si>
  <si>
    <t>najmä odpočívadlá, strediská údržby, v prípade železníc centrá riadenia dopravy</t>
  </si>
  <si>
    <t>ak sa aktuálna zmluvná cena líši od pôvodnej, uviesť obidve: pôvodná cena/ aktuálna cena</t>
  </si>
  <si>
    <t xml:space="preserve"> od oznámenia, resp. výzvy na predkladanie ponúk do lehoty na predkladanie ponúk (uvedenej v pôvodnej výzve/ aj posunutej)</t>
  </si>
  <si>
    <t>Lehota na predkladanie ponúk (pôvodná/ posunutá)</t>
  </si>
  <si>
    <t>Čas na prípravu ponúk (pôvodný/ predĺžený)</t>
  </si>
  <si>
    <t>Počet predložených ponúk, v prípade užšej súťaže aj počet žiadostí o účasť</t>
  </si>
  <si>
    <t>uviesť dôvody pre jednotlivých uchádzačov</t>
  </si>
  <si>
    <t>Termín oznámenia o začatí stavebných prác a odovzdania staveniska/ iný termín začatia prác na projekte</t>
  </si>
  <si>
    <t>uviesť podľa DSP, prípadne DRS, ak je k dispozícii</t>
  </si>
  <si>
    <t xml:space="preserve">Plánované alebo skutočné (ak už nastalo) začatie výstavby, resp. plnenia iného predmetu zmluvy </t>
  </si>
  <si>
    <t>Užitočné linky k projektu</t>
  </si>
  <si>
    <t>Realizácia a zdroje financovania</t>
  </si>
  <si>
    <t>Prínosy projektu</t>
  </si>
  <si>
    <t>Stav prípravy</t>
  </si>
  <si>
    <t>Objektová skladba a náročnosť</t>
  </si>
  <si>
    <t>Základné informácie</t>
  </si>
  <si>
    <t>Verejné obstarávanie</t>
  </si>
  <si>
    <t>z CBA alebo štúdie realizovateľnosti</t>
  </si>
  <si>
    <t xml:space="preserve">Čo tvorí hlavné finančné prínosy projektu? </t>
  </si>
  <si>
    <t>Finančné prínosy projektu za 30 rokov - prepočítané na súčasnú hodnotu</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</si>
  <si>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</si>
  <si>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</si>
  <si>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</si>
  <si>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</si>
  <si>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</si>
  <si>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</si>
  <si>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</si>
  <si>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</si>
  <si>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</si>
  <si>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</si>
  <si>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</si>
  <si>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</si>
  <si>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</si>
  <si>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</si>
  <si>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</si>
  <si>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</si>
  <si>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</si>
  <si>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</si>
  <si>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</si>
  <si>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</si>
  <si>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</si>
  <si>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</si>
  <si>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</si>
  <si>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</si>
  <si>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</si>
  <si>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</si>
  <si>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</si>
  <si>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</si>
  <si>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</si>
  <si>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</si>
  <si>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</si>
  <si>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</si>
  <si>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</si>
  <si>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</si>
  <si>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51.</t>
  </si>
  <si>
    <t>52.</t>
  </si>
  <si>
    <t>53.</t>
  </si>
  <si>
    <t>54.</t>
  </si>
  <si>
    <t>55.</t>
  </si>
  <si>
    <t>56.</t>
  </si>
  <si>
    <t>57.</t>
  </si>
  <si>
    <t>58.</t>
  </si>
  <si>
    <t>59.</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</si>
  <si>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</si>
  <si>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</si>
  <si>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</si>
  <si>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</si>
  <si>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</si>
  <si>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</si>
  <si>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</si>
  <si>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</si>
  <si>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</si>
  <si>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</si>
  <si>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</si>
  <si>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</si>
  <si>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</si>
  <si>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</si>
  <si>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</si>
  <si>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</si>
  <si>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</si>
  <si>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</si>
  <si>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</si>
  <si>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</si>
  <si>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</si>
  <si>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</si>
  <si>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</si>
  <si>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</si>
  <si>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</si>
  <si>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</si>
  <si>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</si>
  <si>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</si>
  <si>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</si>
  <si>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</si>
  <si>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</si>
  <si>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</si>
  <si>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</si>
  <si>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</si>
  <si>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</si>
  <si>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</si>
  <si>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</si>
  <si>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</si>
  <si>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</si>
  <si>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</si>
  <si>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104.</t>
  </si>
  <si>
    <t>105.</t>
  </si>
  <si>
    <t>106.</t>
  </si>
  <si>
    <t>107.</t>
  </si>
  <si>
    <t>108.</t>
  </si>
  <si>
    <t>109.</t>
  </si>
  <si>
    <t>110.</t>
  </si>
  <si>
    <t>111.</t>
  </si>
  <si>
    <t>112.</t>
  </si>
  <si>
    <t>113.</t>
  </si>
  <si>
    <t>114.</t>
  </si>
  <si>
    <t>115.</t>
  </si>
  <si>
    <t>116.</t>
  </si>
  <si>
    <t>1.</t>
  </si>
  <si>
    <t>2.</t>
  </si>
  <si>
    <t>3.</t>
  </si>
  <si>
    <t>4.</t>
  </si>
  <si>
    <t>5.</t>
  </si>
  <si>
    <t>6.</t>
  </si>
  <si>
    <t>7.</t>
  </si>
  <si>
    <t>8.</t>
  </si>
  <si>
    <t>9.</t>
  </si>
  <si>
    <t>10.</t>
  </si>
  <si>
    <t>11.</t>
  </si>
  <si>
    <t>12.</t>
  </si>
  <si>
    <t>13.</t>
  </si>
  <si>
    <t>14.</t>
  </si>
  <si>
    <t>Pridanie novej trasy/koľaje</t>
  </si>
  <si>
    <t xml:space="preserve">Kód </t>
  </si>
  <si>
    <t xml:space="preserve">kraj, okres, priblíženie polohy vo vzťahu k najbližším mestám (napr. južne od X alebo medzi Y a Z), pri cestách možno uviesť aj napojenie na iné cesty na koncoch riešeného úseku, ak sa dá aj GPS, pri výstavbe D a RC uviresť kraj, okres a k.u. </t>
  </si>
  <si>
    <t>Dôvod realizácie projektu</t>
  </si>
  <si>
    <t>popis problémov, ktoré treba vyriešiť, rámcovo, nadviazať na ciele projektu a indikátory, nielen všeobecné ciele. Napr.: každodenné kongescie, nedostatočná kapacita (uviesť funkčnú úroveň cesty v súčasnosti a vo výhľade), hlukové zaťaženie obytných zón v tesnej blízkosti jestvujúcej cesty/trate (uviesť aj dĺžku úsekov v obci), nevyhovujúce smerové a výškové vedenie (uviesť najmenšie polomery oblúkov, max. pozdĺžny sklon a z nich plynúce obmedzenia rýchlosti na riešenom úseku), nedostatočná šírka vozovky, častý výskyt dopravných nehôd (uviesť aj počet nehôd s ťažkými následkami za obdobie aspoň 5 rokov), zlý stav cesty/trate (uviesť podiel úsekov v havarijnom či nevyhovujúcom stave, vynútené zníženia traťovej rýchlosti), iné - špecifikujte.</t>
  </si>
  <si>
    <t xml:space="preserve">Hlavné ciele projektu - kvantifikované </t>
  </si>
  <si>
    <t>Hlavné ciele projektu - nekvantifikované</t>
  </si>
  <si>
    <t>uviesť ak sú merateľné ciele, ukazovatele projektu zo ŽONFP, stanovené/ deklarované hodnoty</t>
  </si>
  <si>
    <r>
      <t>dĺžka hlavnej trasy</t>
    </r>
    <r>
      <rPr>
        <sz val="11"/>
        <color rgb="FF7030A0"/>
        <rFont val="Arial"/>
        <family val="2"/>
        <charset val="238"/>
      </rPr>
      <t xml:space="preserve"> </t>
    </r>
    <r>
      <rPr>
        <sz val="11"/>
        <color theme="1"/>
        <rFont val="Arial"/>
        <family val="2"/>
        <charset val="238"/>
      </rPr>
      <t>- vzdialenosť staničení začiatku a konca úseku</t>
    </r>
  </si>
  <si>
    <t>napr. vetvy križovatiek, nadjazdy, mosty, trvalé prístupové cesty, preložky alebo rekonštrukcie iných ciest</t>
  </si>
  <si>
    <t>Podiely dĺžok úseku v novej trase (nové cesty, preložky) a v pôvodnej trase</t>
  </si>
  <si>
    <t>nová trasa : pôvodná trasa napr. 40% : 60%</t>
  </si>
  <si>
    <t>podľa návrhu dopravného značenia, pre oba smery samostatne (môže byť výrazný rozdiel); stačí uviesť približne, napr. jednoduchým zlomkom alebo rozpätím  (aj pri D/RC)</t>
  </si>
  <si>
    <t>Počet mostov v hlavnej trase / mimo trasy (nadjazdy, vetvy križovatiek)</t>
  </si>
  <si>
    <t>Dĺžka mostov v hlavnej trase a jej podiel z celkovej dĺžky úseku</t>
  </si>
  <si>
    <t>Dĺžka mostov mimo hlavnej trasy (nadjazdy, vetvy križovatiek)</t>
  </si>
  <si>
    <t>Počet nových mostov / rekonštruovaných mostov</t>
  </si>
  <si>
    <t xml:space="preserve"> m</t>
  </si>
  <si>
    <t>spolu za všetky mosty</t>
  </si>
  <si>
    <t xml:space="preserve">Plocha nových mostov </t>
  </si>
  <si>
    <t xml:space="preserve">Plocha rekonštruovaných mostov </t>
  </si>
  <si>
    <t xml:space="preserve">Stavebno-technický stav mostov pred rekonštrukciou </t>
  </si>
  <si>
    <t xml:space="preserve">v I. fáze len pre projekty zamerané na mosty; príklad vyplnenia: uspokojivý - 3 ks, zlý - 7 ks, veľmi zlý - 6 ks, havarijný - 2 ks </t>
  </si>
  <si>
    <t>Stav vozoviek pred modernizáciou</t>
  </si>
  <si>
    <t xml:space="preserve">ak nie je k dispozícii v PD, stačí hrubý odhad na zlomky alebo %; príklad vyplnenia: vyhovujúci - 1/4, nevyhovujúci - 1/2, havarijný - 1/4, Netýka sa D/RC/žel. tratí </t>
  </si>
  <si>
    <t xml:space="preserve">Nové zvodidlá - dĺžka </t>
  </si>
  <si>
    <t>Netýka sa D/RC/žel. tratí</t>
  </si>
  <si>
    <t>Dĺžka železničných koľají (v novej trase)</t>
  </si>
  <si>
    <t>Dĺžka  železničných koľají (v pôvodnej trase)</t>
  </si>
  <si>
    <t>Počet nadjazdov a podjazdov ponad železnicu/diaľnicu</t>
  </si>
  <si>
    <r>
      <t>Počet, názvy a staničenia v projekte realizovaných MÚK</t>
    </r>
    <r>
      <rPr>
        <sz val="14"/>
        <color theme="1"/>
        <rFont val="Arial"/>
        <family val="2"/>
        <charset val="238"/>
      </rPr>
      <t>, orientačný popis polohy</t>
    </r>
  </si>
  <si>
    <t>Popis (dočasného) napojenia na existujúcu cestu do realizácie nadväzujúcich úsekov</t>
  </si>
  <si>
    <t>pre D a RC, slovne, optimálne aj s linkom na mapové zobrazenie napojenia na ex. cestu</t>
  </si>
  <si>
    <t>Kapacita stojanov pre uzamykateľné parkovanie bicyklov (na staniciach, zastávkach a termináloch VOD) - spolu/ z toho krytých prístreškom</t>
  </si>
  <si>
    <t>týka sa iba ŽSR a iných prijímateľov v oblasti VOD (mestá)</t>
  </si>
  <si>
    <t xml:space="preserve">Dosiahnutý stupeň prípravy - prevzatej projektovej dokumentácie </t>
  </si>
  <si>
    <t xml:space="preserve"> DSZ, DUR, DSP, DRS, nie DVZ ani DP; uviesť aj odkedy - mesiac a rok prevzatia zatiaľ najvyššieho stupňa PD; napríklad: DRS od 06/2017</t>
  </si>
  <si>
    <t xml:space="preserve">ZS EIA, ÚR, SP, predčasné užívanie, trvalé užívanie, uviesť aj dátum (aspoň mesiac a rok) nadobudnutia právoplatnosti, napríklad: územné rozhodnutie od 11/2016 </t>
  </si>
  <si>
    <t>týka sa projektov vo fáze prípravy; uviesť aj link na zmluvu v CRZ (ak ide o staršiu stále živú zmluvu nezverejnenú v CRZ, uviesť odkedy platí; príklad vyplnenia: DSP - 09/2018, DRS - do 180 dní od vyzvania, DP -  90 dní od vyzvania</t>
  </si>
  <si>
    <t>Zostávajúce ešte neobstarané stupne prípravy projektovej dokumentácie, plánované termíny ich VO a odhadované lehoty (aspoň roky) ich dosiahnutia</t>
  </si>
  <si>
    <t xml:space="preserve">Stav majetkovo-právneho vysporiadania - zazmluvnené %/  vykúpené % </t>
  </si>
  <si>
    <t xml:space="preserve">zazmluvnené vrátane zmlúv o budúcej zmluve (MPV pre stavebné povolenie), vykúpené = už uhradené a prevedené </t>
  </si>
  <si>
    <t>Za projekty v príprave uviesť aktuálny predpoklad z plánu prípravy, napríklad: stavebné povolenie - 12/2018, súťaž - 06/2019</t>
  </si>
  <si>
    <r>
      <rPr>
        <sz val="14"/>
        <color theme="1"/>
        <rFont val="Arial"/>
        <family val="2"/>
        <charset val="238"/>
      </rPr>
      <t>Predpokladané te</t>
    </r>
    <r>
      <rPr>
        <sz val="14"/>
        <rFont val="Arial"/>
        <family val="2"/>
        <charset val="238"/>
      </rPr>
      <t>rmíny získania stavebného povolenia a začatia VO na zhotoviteľa stavebných prác</t>
    </r>
  </si>
  <si>
    <t>Skrátenie trasy pre podstatnú časť riešenej dopravy vďaka projektu</t>
  </si>
  <si>
    <t>43.</t>
  </si>
  <si>
    <t>Predpokladaná zmena denného počtu vozidiel na najviac preťaženom úseku v meste/obci</t>
  </si>
  <si>
    <t>z CBA resp. z jej vstupov - uviesť časový údaj na jednu jazdu, za ŽSR uviesť samostatne pre R a Os</t>
  </si>
  <si>
    <t>uviesť časový údaj na jednu jazdu po novej/modernizovanej ceste alebo trati</t>
  </si>
  <si>
    <t>kumulatívne časové úspory všetkých vozidiel počas vyhodnocovaného obdobia</t>
  </si>
  <si>
    <t>pre cesty, prognózu uviesť za vozidlá celkom i za vozidlá &gt;3,5t (resp. v členení dostupnom v CBA), a to aspoň za 2 obdobia - po uvedení do užívania a o 10 rokov neskôr (napr. r. 2020 a 2030)</t>
  </si>
  <si>
    <t xml:space="preserve">pre cesty, za úseky, ktoré má projekt odľahčiť alebo modernizovať; uviesť čísla dotknutých sčítacích úsekov a posledné dostupné PDI (napr. z CSD 2015), a to spolu (S) a za nákladné (T); ak je na riešenom úseku cesty viac sčítacích úsekov, stačí uviesť interval PDI, teda údaje za najmenej a najviac zaťažený sčítací úsek (napr. 8 600 - 16 400 vozidiel denne). </t>
  </si>
  <si>
    <t>pre ŽSR, uviesť denný počet vlakov (ročný priemer) spolu aj v členení na R/ Os/ Nákladné vlaky; uviesť aj rok, za ktorý sú údaje uvedené</t>
  </si>
  <si>
    <t>pre ŽSR, obdobne ako vyššie, prognózu uviesť za viac období (napr. r. 2020, 2030, 2040)</t>
  </si>
  <si>
    <t>Plánované ročné využitie vlakových súprav spolu</t>
  </si>
  <si>
    <t>pre ZSSK, z CBA, odjazdené vlkm (km odjazdené zdvojenou súpravou započítané iba raz)</t>
  </si>
  <si>
    <t>pre ZSSK, z CBA, priemerný ročný beh jednotlivých vozidiel</t>
  </si>
  <si>
    <t>Trate, na ktorých sa plánuje nasadzovanie obstarávaných vlakových súprav</t>
  </si>
  <si>
    <t>pre ZSSK, ide o trate, na ktorých nové vlakové súpravy obslúžia viac ako 50% výkonov, ak menej, tak uviesť aj percento nových vlakov na trati</t>
  </si>
  <si>
    <t>pre ZSSK, uviesť pre jednotlivé trate alebo pre skupiny tratí, pre ktoré sú určené konkrétne počty vozidiel (napr. v prípade DMJ ide o 4 skupiny tratí)</t>
  </si>
  <si>
    <t>pre ZSSK, po odrátaní rezervy na plánované a neplánované opravy, ako aj dní, keď je vozidlo prevádzkyschopné ale tvorí zálohu a nejazdí;  údaj nepočíta s nepredvídateľnými udalosťami ako sú napríklad nehodové udalosti a iné udalosti vzniknuté z titulu vyššej moci</t>
  </si>
  <si>
    <t>pre ZSSK, rozdiel medzi rastovými faktormi pre variant s projektom a pre nulový stav, a to za prevádzkové náklady bez odpisov, bez nákladov na dopravnú cestu a personál</t>
  </si>
  <si>
    <t xml:space="preserve">pre ZSSK, rozdiel počtu cestujúcich s projektom a bez projektu </t>
  </si>
  <si>
    <t xml:space="preserve"> napr. rast výnosov z mýta pre NV, predpoklad zavedenia mýta pre osobné vozidlá, výnosy z platieb za železničnú dopravnú cestu od osobných / nákladných dopravcov, prípadne úspory prevádzkových nákladov a údržby pri železničných projektoch;    uveďte podiely hlavných výnosov z celkových kalkulovaných fin. výnosov projektu, začnite najvýznamnejším</t>
  </si>
  <si>
    <t>úspora času, úspora PHM ... podiely hlavných prínosov z celk. kalkulovaných prínosov, začnite najvýznamnejším)</t>
  </si>
  <si>
    <t>Celkový súčet nákladov - projektová príprava, pozemky, príprava, výstavba, dozory (z toho rezerva: - uviesť samostatne) Spolu za všetky fázy.</t>
  </si>
  <si>
    <r>
      <t xml:space="preserve">Predpokladané stavebné náklady, </t>
    </r>
    <r>
      <rPr>
        <sz val="14"/>
        <rFont val="Arial"/>
        <family val="2"/>
        <charset val="238"/>
      </rPr>
      <t xml:space="preserve"> bez rezervy na nepredvídateľné výdavky </t>
    </r>
  </si>
  <si>
    <r>
      <t xml:space="preserve">    z toho náklady na </t>
    </r>
    <r>
      <rPr>
        <sz val="14"/>
        <rFont val="Arial"/>
        <family val="2"/>
        <charset val="238"/>
      </rPr>
      <t>objekty obsluhujúce dlhšiu časť koridoru, nielen samotný úsek</t>
    </r>
  </si>
  <si>
    <t xml:space="preserve"> uviesť dátum k akému bol údaj aktualizovaný, napr. do 30. 6. 2018, optimálne aj konkretizovať významné naviac práce &gt;1% zmluvnej ceny  - vyskúšať jeden projekt rozobrať na pokyny na zmenu, podľa prácnosti si vyhodnotíme ďalšie kroky</t>
  </si>
  <si>
    <t>Vysúťažená a zazmluvnená cena za stavebný dozor</t>
  </si>
  <si>
    <t>aj prípadných predchádzajúcich VO, ktoré boli zrušené</t>
  </si>
  <si>
    <t>Predpokladaná hodnota zákazky a rozpätie cien z ponúk uchádzačov, ktorí predložili ponuky</t>
  </si>
  <si>
    <t>102.</t>
  </si>
  <si>
    <t>103.</t>
  </si>
  <si>
    <t>z celkových investičných nákladov, odhadované % zdrojov EÚ, zdrojov ŠR a iných zdrojov - špecifikujte, nie z tzv. oprávnených výdavkov (85:15%) ale uviesť podiely jednotlivých zdrojov na krytí celkových výdavkov projektu</t>
  </si>
  <si>
    <t>relevantné až po podpise zmluvy o NFP, - sumy a % zdrojov EÚ, spolufinancovania, ostatných zdrojov ŠR, príp. iných zdrojov z celkových zdrojov potrebných na realizáciu projektu, nielen z tzv. oprávnených výdavkov;  ak ide o fázovaný projekt, uviesť za 2. fázu aj za celý projekt</t>
  </si>
  <si>
    <t xml:space="preserve">link z enviroportálu, ak tam správa (staršia) nie je zverejnená, uviesť iný link na miesto zverejnenia (napr. na stránke MDV alebo prijímateľa) </t>
  </si>
  <si>
    <t>z najvyššej dostupnej projektovej dokumentácie pre konkrétny úsek resp. z CBA - zverejniť na webovom sídle prijímateľa alebo MDV a uviesť link</t>
  </si>
  <si>
    <t>z CBA, ak ešte nie je, tak z najvyššej dostupnej PD - zverejniť na webovom sídle prijímateľa alebo MDV a uviesť link</t>
  </si>
  <si>
    <t>celková situácia stavby + pozdĺžny profil -  zverejniť na webovo sídle prijímateľa alebo MDV a uviesť link</t>
  </si>
  <si>
    <t>vlaky/24h (ideálne aj osoby/24h)</t>
  </si>
  <si>
    <r>
      <t xml:space="preserve">pre ZSSK, očakávaný </t>
    </r>
    <r>
      <rPr>
        <sz val="14"/>
        <rFont val="Arial"/>
        <family val="2"/>
        <charset val="238"/>
      </rPr>
      <t>správkový</t>
    </r>
    <r>
      <rPr>
        <sz val="14"/>
        <color theme="1"/>
        <rFont val="Arial"/>
        <family val="2"/>
        <charset val="238"/>
      </rPr>
      <t xml:space="preserve"> stav</t>
    </r>
  </si>
  <si>
    <r>
      <t>Aké iné varianty/ možnosti riešenia dopravného problému boli v príprave (napr. v EIA, v ŠtRe alebo v inej štúdii) posúdené. Stručne, v odrážkach popísať, čo sa v príprave zhodnotilo, napr.: - multimodálne posúdenie (možnosti zatraktívnenia iného módu dopravy), - vylepšenia existujúcej cesty/infraštruktúry, - rôzne návrhové kategórie novej cesty/trate, - rôzne nákladné varianty cesty/trate v rovnakej (vopred stanovenej) návrhovej kategórii</t>
    </r>
    <r>
      <rPr>
        <sz val="11"/>
        <color theme="1"/>
        <rFont val="Arial"/>
        <family val="2"/>
        <charset val="238"/>
      </rPr>
      <t>.</t>
    </r>
  </si>
  <si>
    <t>Zemné práce - výkopy a výruby spolu</t>
  </si>
  <si>
    <t>Očakávaná úspora času pre nákladné vozidlá/ vlaky nákladnej dopravy</t>
  </si>
  <si>
    <r>
      <rPr>
        <sz val="14"/>
        <color theme="1"/>
        <rFont val="Arial"/>
        <family val="2"/>
        <charset val="238"/>
      </rPr>
      <t>Ocenenie úspor času za 30 rokov</t>
    </r>
    <r>
      <rPr>
        <sz val="14"/>
        <color rgb="FF7030A0"/>
        <rFont val="Arial"/>
        <family val="2"/>
        <charset val="238"/>
      </rPr>
      <t xml:space="preserve">
</t>
    </r>
  </si>
  <si>
    <t>Doterajšia intenzita vlakovej dopravy a jej skladba (R/ Os/ Nákladné vlaky)</t>
  </si>
  <si>
    <t>Plánovaný ročný beh na 1 vlakovú súpravu</t>
  </si>
  <si>
    <t xml:space="preserve">Plánovaný denný beh vlakových súprav na tratiach určenia (nasadenia) </t>
  </si>
  <si>
    <t>Plánované priemerné ročné využitie 1 vlakovej súpravy</t>
  </si>
  <si>
    <t>Očakávané % vlakových súprav mimo prevádzky (ročný priemer)</t>
  </si>
  <si>
    <t>Očakávaná zmena prevádzkových nákladov spôsobená využívaním nových vlakových súprav</t>
  </si>
  <si>
    <t>počet osôb/rok</t>
  </si>
  <si>
    <t xml:space="preserve">Počet prepravených cestujúcich vo verejnej železničnej doprave na región </t>
  </si>
  <si>
    <t>Dátum vyplnenia:</t>
  </si>
  <si>
    <t xml:space="preserve">Posledná aktualizácia: </t>
  </si>
  <si>
    <t>Prijímateľ</t>
  </si>
  <si>
    <t>verejná súťaž</t>
  </si>
  <si>
    <t>link, ak dodatky a pokyny na zmenu nie sú v CRZ uvedené pri pôvodnej zmluve, uviesť všetky relevantné linky</t>
  </si>
  <si>
    <r>
      <t>Očakávaná úspor</t>
    </r>
    <r>
      <rPr>
        <sz val="14"/>
        <color theme="1"/>
        <rFont val="Arial"/>
        <family val="2"/>
        <charset val="238"/>
      </rPr>
      <t>a času</t>
    </r>
    <r>
      <rPr>
        <sz val="14"/>
        <rFont val="Arial"/>
        <family val="2"/>
        <charset val="238"/>
      </rPr>
      <t xml:space="preserve"> pre osobné vozidlá/ vlaky osobnej dopravy</t>
    </r>
  </si>
  <si>
    <t xml:space="preserve">
Modernizácia jestvujúcej dvojkoľajnej železničnej trate. Účelom stavby je modernizovať technickú
infraštruktúru trate na predmetnom úseku, ktorý je súčasťou siete TEN-T a európskeho
železničného koridoru č. V pre dosiahnutie parametrov v zmysle legislatívy Európskeho
spoločenstva (napr. TSI), európskych noriem, legislatívy a noriem Slovenskej republiky a dohôd
AGC a AGTC. 
</t>
  </si>
  <si>
    <t>Hlavným cieľom je umožniť lepšiu prístupnosť k Transeurópskej dopravnej sieti a k dopravnej sieti susediacich štátov. Navrhovaná stavba musí po realizácii spĺňať požiadavky na zaistenie interoperability Európskeho železničného systému.</t>
  </si>
  <si>
    <t>0 m</t>
  </si>
  <si>
    <t>Výnos z prevádzky tvorí poplatok za prístup k železničnej infraštruktúre v rozsahu minimálneho prístupového balíka a traťového prístupu k servisným zariadeniam, ktorý platia osobní a nákladní dopravcovia prevádzkovateľovi železničnej dopravnej cesty.</t>
  </si>
  <si>
    <t>ŽSR, Dostavba zriaďovacej stanice Žilina – Teplička a nadväzujúcej železničnej infraštruktúry v uzle Žilina, I. etapa (1.fáza)</t>
  </si>
  <si>
    <t>Modernizácia 7,851 km železničnej trate resp. moderniácia železničného uzla Žilina</t>
  </si>
  <si>
    <t>43 m</t>
  </si>
  <si>
    <t>3 min 22 sek / R     2 min 45 sek / OS</t>
  </si>
  <si>
    <t>2 min 00 sek / NEX, PN</t>
  </si>
  <si>
    <t>Predpokladaný vývoj počtu vlakov pre stav "bez projektu", kde sa uvažuje zo zavedením IDS je 49 párov osobných vlakov smer Púchov, 50 párov osobných vlakov pre smer Vrútky,  43 párov osobných vlakov pre smer Čadca, 21 párov osobných vlakov pre smer Rajec,</t>
  </si>
  <si>
    <t>Predpokladaný vývoj počtu vlakov pre stav "s pojektom", kde sa uvažuje zo zavedením IDS je 49 párov osobných vlakov smer Púchov, 51 párov osobných vlakov pre smer Vrútky,  43 párov osobných vlakov pre smer Čadca, 21 párov osobných vlakov pre smer Rajec,</t>
  </si>
  <si>
    <t xml:space="preserve">Podľa GVD 2019/2020 je v uzle Žilina prevádzkovaných 45 párov osobných vlakov smer Vrútky, 43 párov osobných vlakov smer Bratislava, 31 párov osobných vlakov smer Čadca, 12 párov osobných vlakov smer Rajec. Dopravná situácia uzla Žilina počas GVD 2019 /2020  v nákladnej doprave predstavuje priemerné cca 26 párov nákladných vlakov smer Vrútky, 14 párov vlakov smer Púchov (Bratislava), 18 párov nákladných vlakov smer Čadca a 2 páry manipulačných vlakov smer Rajec. </t>
  </si>
  <si>
    <t>Rok 2019 - smer Púchov
R = 48 vlakov/24 hod. 
Os = 30 vlakov /24 hod. 
ND = 28 vlakov/24 hod.                                                                                                                                                                                 
Rok 2019 - smer Vrútky
R = 44 vlakov/24 hod. 
Os = 32 vlakov /24 hod. 
ND = 52 vlakov/24 hod.  
Rok 2019 - smer Čadca
R = 12 vlakov/24 hod. 
Os = 38 vlakov /24 hod. 
ND = 36 vlakov/24 hod.
Rok 2019 - smer Rajec
R = 0 vlakov/24 hod. 
Os = 24 vlakov /24 hod. 
ND = 4 vlakov/24 hod.</t>
  </si>
  <si>
    <t>Rok 2030 - smer Púchov
R = 48 vlakov/24 hod. 
Os = 42 vlakov /24 hod. 
ND = 28 vlakov/24 hod.                                                                                                                                                                                 
Rok 2030 - smer Vrútky
R = 44 vlakov/24 hod. 
Os = 42 vlakov /24 hod. 
ND = 52 vlakov/24 hod.  
Rok 2019 - smer Čadca
R = 12 vlakov/24 hod. 
Os = 60 vlakov /24 hod. 
ND = 36 vlakov/24 hod.
Rok 2019 - smer Rajec
R = 0 vlakov/24 hod. 
Os = 42 vlakov /24 hod. 
ND = 4 vlakov/24 hod.</t>
  </si>
  <si>
    <t>Rok 2030 - smer Púchov
R = 48 vlakov/24 hod. 
Os = 42 vlakov /24 hod. 
ND = 28 vlakov/24 hod.                                                                                                                                                                                 
Rok 2030 - smer Vrútky
R = 46 vlakov/24 hod. 
Os = 42 vlakov /24 hod. 
ND = 52 vlakov/24 hod.  
Rok 2019 - smer Čadca
R = 12 vlakov/24 hod. 
Os = 60 vlakov /24 hod. 
ND = 36 vlakov/24 hod.
Rok 2019 - smer Rajec
R = 0 vlakov/24 hod. 
Os = 42 vlakov /24 hod. 
ND = 4 vlakov/24 hod.</t>
  </si>
  <si>
    <t>Investičné výdavky: 236 011 228 €
Prevádzkové výdavky: -55 335 532 €</t>
  </si>
  <si>
    <t>223 707 135,57 €
100,00%</t>
  </si>
  <si>
    <t xml:space="preserve">1. Úspora času cestujúcich = 27,00 % 
2. Úspora času tovarov =  4,88 %                                  
3. Úspora prevádzkových nákladov vozidiel/vlakov = 45,33 %                                                                                  
4. Úspora nákladov na nehody = 8,42 %                       
5. Úspora nákladov na znečistenie ovzdušia = 10,78%                                                             
6. Úspora nákladov na klimatické zmeny = 3,08%    
7. Úspora nákladov na hlučnosť = 0,51% </t>
  </si>
  <si>
    <t>ŽSR, ukončené VO</t>
  </si>
  <si>
    <t>I. fáza výstavby, 1. až 9.  stavebná etápa: 33,5 mesiaca
II. fáza výstavby, 10. až 13.  stavebná fáza: 14,5 mesiaca</t>
  </si>
  <si>
    <t>I. fáza výstavby, 1. až 9.  stavebná etápa: 33,5 mesiaca
II. fáza výstavby, 10 až 13.  stavebná fáza: 14,5 mesiaca</t>
  </si>
  <si>
    <t>15,12.2020</t>
  </si>
  <si>
    <t>14.12.2024</t>
  </si>
  <si>
    <t>https://www.zsr.sk/modernizacia-trati/studie-realizovatelnosti/zilina-kosice-cierna-n-tisou-st-hr.html</t>
  </si>
  <si>
    <t>https://www.mfsr.sk/files/archiv/43/Hodnotenie_UzolZA_20190305.pdf</t>
  </si>
  <si>
    <t>https://uzolzilina.sk/</t>
  </si>
  <si>
    <r>
      <rPr>
        <sz val="11"/>
        <rFont val="Calibri"/>
        <family val="2"/>
        <charset val="238"/>
        <scheme val="minor"/>
      </rPr>
      <t>realizácia:</t>
    </r>
    <r>
      <rPr>
        <u/>
        <sz val="11"/>
        <color theme="10"/>
        <rFont val="Calibri"/>
        <family val="2"/>
        <charset val="238"/>
        <scheme val="minor"/>
      </rPr>
      <t xml:space="preserve">
https://www.crz.gov.sk/zmluva/5076706/</t>
    </r>
  </si>
  <si>
    <t>ŽSR, dostavba zriaďovacej stanice Žilina - Teplička a nadväzujúcej železničnej infraštruktúry v uzle Žilina - Enviroportál - životné prostredie online (enviroportal.sk)</t>
  </si>
  <si>
    <t>5 ks</t>
  </si>
  <si>
    <t>1. variant bez projektu -  predpokladá zachovanie súčasného stavu, podľa ktorého manažér infraštruktúry bude naďalej udržiavať, opravovať a riadiť trať pri starom technickom riešení, ktoré si vzhľadom na zastaralosť infraštruktúry bude vyžadovať zvýšené náklady na generálne opravy (rekonštrukcie)                                                                               
2. variant s projektom - uvažuje skomplexnou modernizáciou uzla Žilina, ktorá umožní rýchlosť do 120 km/hod. Modernizácia uzla Žilina povedie k výraznému skráteniu cestovných časov cestujúcich, zvýšenie komfortu cestujúcich a následnému zvýšeniu dopytu osobnej a nákladnej dopravy.</t>
  </si>
  <si>
    <t>Dĺžka rekonštruovaných alebo zrenovovaných železničných tratí v sieti TEN-T odovzdaná do predčasného užívania po skončení 9. etapy stavebného postupu = 2,1 km, čo predstvuje 26,75% percent fyzického pokroku z celkovej dĺžky novej a/alebo technicky zhodnotenej infraštruktúry</t>
  </si>
  <si>
    <t>UČS 53
335,232 – 337,896, t.j. 2,664 km ŽST Žilina os.st.
337,896 – 339,242, t.j. 1,346 km dvojkoľajnej trate (Žilina-Budatín)
TÚ ZA-CA-ČR
251,254 – 251,326, t.j. 0,072 km dvojkoľajnej trate (Budatín)
TÚ 2706
0,000 – 0,618, t.j. 0,618 km jednokoľajnej trate (budatínska spojka)
TÚ BA-ZA
199,100 – 202,013, t.j. 2,913 km dvojkoľajnej (Strážov-Žilina)
TÚ ZA-Rajec
0,636 – 0,874, t.j. 0,238 km jednokoľajnej trate (regionálna trať)
Celková dĺžka úseku je 7 851 m.</t>
  </si>
  <si>
    <t>železničná trať 120, 127, 180, 126</t>
  </si>
  <si>
    <t>Pôvodná trasa : nová trasa
50,14% : 49,86%</t>
  </si>
  <si>
    <t>33 752 m</t>
  </si>
  <si>
    <t xml:space="preserve">Železničný uzol na nachádza v Žilinskom kraji, je ohraničený  sžkm 199,200 v smere od Púchova, sžkm 251,109 od Čadce, sžkm 335,232 v smere od Vrútok, sžkm 0,636 v smere od Rajca </t>
  </si>
  <si>
    <r>
      <t>638 415 m</t>
    </r>
    <r>
      <rPr>
        <vertAlign val="superscript"/>
        <sz val="11"/>
        <rFont val="Arial"/>
        <family val="2"/>
        <charset val="238"/>
      </rPr>
      <t>3</t>
    </r>
  </si>
  <si>
    <r>
      <t>227 991 m</t>
    </r>
    <r>
      <rPr>
        <vertAlign val="superscript"/>
        <sz val="11"/>
        <rFont val="Arial"/>
        <family val="2"/>
        <charset val="238"/>
      </rPr>
      <t>3</t>
    </r>
  </si>
  <si>
    <t>aktuálne nie sú</t>
  </si>
  <si>
    <t>SD je vykonávaný internými kapacitami ŽSR</t>
  </si>
  <si>
    <t>29.11.2019
17.2.2020</t>
  </si>
  <si>
    <t>48 dní
128 dní</t>
  </si>
  <si>
    <t>PHZ: 353 747 214,59 €
najnižšia ponuka: 323 373 002,46 €
najvyššia ponuka: 328 108 711,29 €</t>
  </si>
  <si>
    <t>95 dní</t>
  </si>
  <si>
    <t xml:space="preserve"> </t>
  </si>
  <si>
    <t>1. fáza OPII - oprávnené výdavky budú financované pomerom EÚ: 85 % : ŠR: 15 %
- neoprávnené výdavky - financované zo zdrojov prijímateľa, resp. iných projektov z EU fondov
2. fáza program SK</t>
  </si>
  <si>
    <t>Zmluva o NFP č. Z311011BCP3, nadobudla účinnosť dňa 09.04.2022. 
Oprávnené výdavky (1. fázy) OPII
Spolufinancovanie EÚ: 85 % - 190 151 065,23 EUR.
Spolufinancovanie ŠR: 15 % - 33 556 070,34 EUR. 
Celkových oprávnených výdavkov  v 1. fáze je 223 707 135,57 EUR
Neoprávnené výdavky (1. fázy) sú v hodnote 17 001 285,21 EUR.
Výdavky 2. fázy (52 528 976,88 EUR) budú financované z programu SK (aktuálne % rozdelenie ešte nie je jasné)</t>
  </si>
  <si>
    <t>Popis</t>
  </si>
  <si>
    <t>Dĺžka</t>
  </si>
  <si>
    <t>Šírka</t>
  </si>
  <si>
    <t>Poznámka</t>
  </si>
  <si>
    <t>Stavebná dĺžka železničného zvršku k 9 fáze výstavby</t>
  </si>
  <si>
    <t>bez výhybiek</t>
  </si>
  <si>
    <t>Dĺžka (metre) protihlukových stien k fáze výstavby</t>
  </si>
  <si>
    <t>Dĺžka železničných mostov v metroch k 9 fáze a celkom SO 53-33-02</t>
  </si>
  <si>
    <t>len pod koľajou č. 302</t>
  </si>
  <si>
    <t>Dĺžka železničných mostov v metroch k 9 fáze a celkom SO 53-33-07.1</t>
  </si>
  <si>
    <t>len pod koľajou č. 802</t>
  </si>
  <si>
    <t>Dĺžka železničných mostov v metroch k 9 fáze a celkom SO 53-33-9.1</t>
  </si>
  <si>
    <t>len pod koľajou č. 24, 4, 2, 1, 3; postavené budú 4/5 šírky mosta</t>
  </si>
  <si>
    <t>Dĺžka železničných mostov v metroch k 9 fáze a celkom SO 53-33-10</t>
  </si>
  <si>
    <t>Dĺžka železničných mostov v metroch k 9 fáze a celkom SO 53-33-16</t>
  </si>
  <si>
    <t>-</t>
  </si>
  <si>
    <t>stavebne sa nezasahuje</t>
  </si>
  <si>
    <t>Dĺžka železničných mostov v metroch k 9 fáze a celkom (SO 53-33-02, 53-33-07.1, 53-33-9.1, 53-33-10, 53-33-16)</t>
  </si>
  <si>
    <t>celková dĺžka železničných mostov</t>
  </si>
  <si>
    <t>Dĺžka cestných mostov a nadjazdov k 9 fáze a celkom SO 53-33-03</t>
  </si>
  <si>
    <t>Dĺžka nových cestných mostov v metroch k 9 fáze a celkom SO 53-33 04</t>
  </si>
  <si>
    <t>bez nájazdových rámp</t>
  </si>
  <si>
    <t>Toto je od projektanta</t>
  </si>
  <si>
    <t>k 9 fáze</t>
  </si>
  <si>
    <t xml:space="preserve">celkom </t>
  </si>
  <si>
    <t xml:space="preserve">Protihluková stena </t>
  </si>
  <si>
    <t xml:space="preserve">sžkm </t>
  </si>
  <si>
    <t>Plocha</t>
  </si>
  <si>
    <t>PHS 1. 1 vpravo</t>
  </si>
  <si>
    <t>199,1 - 200,168</t>
  </si>
  <si>
    <t>PHS 1. 2 vľavo triangel</t>
  </si>
  <si>
    <t>201,407-201,806</t>
  </si>
  <si>
    <t>PHS 1.3 vpravo</t>
  </si>
  <si>
    <t>200,303 - 200,348</t>
  </si>
  <si>
    <t>PHS 1.4 vpravo</t>
  </si>
  <si>
    <t>200,357-200,765</t>
  </si>
  <si>
    <t>PHS 1.5 vpravo</t>
  </si>
  <si>
    <t>200,839-201,329</t>
  </si>
  <si>
    <t>PHS 1.6 vpravo</t>
  </si>
  <si>
    <t>201,316-337,825</t>
  </si>
  <si>
    <t>PHS 1.7 vpravo</t>
  </si>
  <si>
    <t>0,729 (201,316) - 337,825</t>
  </si>
  <si>
    <t>PHS 1.8 vpravo</t>
  </si>
  <si>
    <t>337,549-337,730</t>
  </si>
  <si>
    <t>PHS 1.9 vľavo</t>
  </si>
  <si>
    <t>337,607-337,756</t>
  </si>
  <si>
    <t>PHS 2A v pravo</t>
  </si>
  <si>
    <t>338,498-339,107</t>
  </si>
  <si>
    <t>PHS13251 vpravo</t>
  </si>
  <si>
    <t>PHS 2B vľavo</t>
  </si>
  <si>
    <t>Celkom</t>
  </si>
  <si>
    <t>98% / 98%</t>
  </si>
  <si>
    <t xml:space="preserve">
DRS od 9.3.2017
                                                                                                                                             </t>
  </si>
  <si>
    <t xml:space="preserve">Najvyššie získané povolenie je stavebné povolenie. Hlavné SP pre UČS 53 vydalo MDV SR č. 05799/2019/SŽDD/1856 14.3.2019 právoplatnosť nadobudlo 12.6.2019. názov: stavebné povolenie pre časť stavby dráhy „ŽSR, dostavba zriaďovacej stanice Žilina-Teplička a nadväzujúcej železničnej infraštruktúry v uzle Žilina“, pre stavebné objekty a prevádzkové súbory UČS 53 </t>
  </si>
  <si>
    <t>Cestné nadjazdy - 456,12 m              Pozemné komunikácie - 6 671,497 m Komunikácie pre peších - 3 168,484 m</t>
  </si>
  <si>
    <t>železničný uzol, dvojkoľajná trať, jednokoľajná trať (modernizácia oznamovacích a zabezpečovacích zariadení)</t>
  </si>
  <si>
    <t>dl. 401,03 m tj. 5,108 % z celkovej trasy</t>
  </si>
  <si>
    <t>2 ks - ponad železničnú trať  - dl.  456,12 m 1ks - ponad rieku Rajčianka (prestavba železničného mosta na cestný) dl. 48,25 m</t>
  </si>
  <si>
    <t>8 ks (5 rekonštruhovaných železničných, 2 nové nadjazdy, 1 prestavba )</t>
  </si>
  <si>
    <t>plocha nových nadjazdov - 5 525,620 m2  plocha cestného mostu ponad rieku Rajčianka - 628,939 m2</t>
  </si>
  <si>
    <t>5 434,762 m2</t>
  </si>
  <si>
    <t>3 086,24 m</t>
  </si>
  <si>
    <t>oceľové - 3 086,24 m                                    Úroveň zachytenia N2 -1 257,2 m               Úroveň zachytenia H1-1 621,14 m           Úroveň zachytenia H3 - 207,9 m</t>
  </si>
  <si>
    <t>oporné múry cestného telesa - 494,31 m  oporné múry žel. telesa - 118,785 m</t>
  </si>
  <si>
    <t>5 132,27 m</t>
  </si>
  <si>
    <t xml:space="preserve"> Nadjazdy  2                                           Podchody nové - 5                                         Rekonštrukcia podchodu  - 1 </t>
  </si>
  <si>
    <t>2 (okružné križovatky)</t>
  </si>
  <si>
    <t>Okružné križovatky budú napojené na cestu I/60</t>
  </si>
  <si>
    <r>
      <rPr>
        <b/>
        <sz val="11"/>
        <rFont val="Arial"/>
        <family val="2"/>
        <charset val="238"/>
      </rPr>
      <t xml:space="preserve">1 255,775 m2        </t>
    </r>
    <r>
      <rPr>
        <sz val="11"/>
        <rFont val="Arial"/>
        <family val="2"/>
        <charset val="238"/>
      </rPr>
      <t xml:space="preserve">                                           721,7 m2 - Žilina os.st.                                 256,535 m2 - Žilina odb.                          277,54 m2 -  Žilina Teplička</t>
    </r>
  </si>
  <si>
    <r>
      <rPr>
        <b/>
        <sz val="11"/>
        <rFont val="Arial"/>
        <family val="2"/>
        <charset val="238"/>
      </rPr>
      <t xml:space="preserve">100 - z toho 6 miest pre ZŤP    </t>
    </r>
    <r>
      <rPr>
        <sz val="11"/>
        <rFont val="Arial"/>
        <family val="2"/>
        <charset val="238"/>
      </rPr>
      <t xml:space="preserve">                                   52 - Žilina os.st. (3 miesta  pre ZŤP)                                 29 - Žilina odb. (2 miesta pre ZŤP)  19 - Žilina Teplička (1 pre ZŤP a 3 pre nákladné autá)</t>
    </r>
  </si>
  <si>
    <r>
      <rPr>
        <b/>
        <sz val="11"/>
        <rFont val="Arial"/>
        <family val="2"/>
        <charset val="238"/>
      </rPr>
      <t>51</t>
    </r>
    <r>
      <rPr>
        <sz val="11"/>
        <rFont val="Arial"/>
        <family val="2"/>
        <charset val="238"/>
      </rPr>
      <t xml:space="preserve">                                                                                    41 - Žilina os.st.                                                      10  - Žilina odb. </t>
    </r>
  </si>
  <si>
    <r>
      <rPr>
        <sz val="11"/>
        <color theme="10"/>
        <rFont val="Calibri"/>
        <family val="2"/>
        <charset val="238"/>
        <scheme val="minor"/>
      </rPr>
      <t>realizácia:</t>
    </r>
    <r>
      <rPr>
        <u/>
        <sz val="11"/>
        <color theme="10"/>
        <rFont val="Calibri"/>
        <family val="2"/>
        <charset val="238"/>
        <scheme val="minor"/>
      </rPr>
      <t xml:space="preserve">
https://www.uvo.gov.sk/vyhladavanie-zakaziek/detail/dokumenty/420247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</si>
</sst>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0\ &quot;€&quot;;[Red]\-#,##0\ &quot;€&quot;"/>
    <numFmt numFmtId="7" formatCode="#,##0.00\ &quot;€&quot;;\-#,##0.00\ &quot;€&quot;"/>
    <numFmt numFmtId="8" formatCode="#,##0.00\ &quot;€&quot;;[Red]\-#,##0.00\ &quot;€&quot;"/>
    <numFmt numFmtId="43" formatCode="_-* #,##0.00_-;\-* #,##0.00_-;_-* &quot;-&quot;??_-;_-@_-"/>
    <numFmt numFmtId="164" formatCode="_-* #,##0.00\ _€_-;\-* #,##0.00\ _€_-;_-* &quot;-&quot;??\ _€_-;_-@_-"/>
    <numFmt numFmtId="165" formatCode="#,##0\ [$€-1];[Red]\-#,##0\ [$€-1]"/>
    <numFmt numFmtId="166" formatCode="_-* #,##0.00\ _E_U_R_-;\-* #,##0.00\ _E_U_R_-;_-* &quot;-&quot;??\ _E_U_R_-;_-@_-"/>
    <numFmt numFmtId="167" formatCode="#,##0.00\ &quot;€&quot;"/>
    <numFmt numFmtId="168" formatCode="_(&quot;$&quot;* #,##0.00_);_(&quot;$&quot;* \(#,##0.00\);_(&quot;$&quot;* &quot;-&quot;??_);_(@_)"/>
    <numFmt numFmtId="169" formatCode="_-* #,##0.00\ _K_č_-;\-* #,##0.00\ _K_č_-;_-* &quot;-&quot;??\ _K_č_-;_-@_-"/>
    <numFmt numFmtId="170" formatCode="_-* #,##0.00\ _S_k_-;\-* #,##0.00\ _S_k_-;_-* &quot;-&quot;??\ _S_k_-;_-@_-"/>
    <numFmt numFmtId="171" formatCode="_-* #,##0.00\ _S_k_-;\-* #,##0.00\ _S_k_-;_-* \-??\ _S_k_-;_-@_-"/>
    <numFmt numFmtId="172" formatCode="_-* #,##0.00\ &quot;Kč&quot;_-;\-* #,##0.00\ &quot;Kč&quot;_-;_-* &quot;-&quot;??\ &quot;Kč&quot;_-;_-@_-"/>
    <numFmt numFmtId="173" formatCode="_-* #,##0.00\ &quot;Sk&quot;_-;\-* #,##0.00\ &quot;Sk&quot;_-;_-* &quot;-&quot;??\ &quot;Sk&quot;_-;_-@_-"/>
    <numFmt numFmtId="174" formatCode="0.0000"/>
    <numFmt numFmtId="175" formatCode="0.000%"/>
    <numFmt numFmtId="176" formatCode="0.000"/>
    <numFmt numFmtId="177" formatCode="#,##0.0"/>
  </numFmts>
  <fonts count="141" x14ac:knownFonts="1">
    <font>
      <sz val="11"/>
      <color theme="1"/>
      <name val="Calibri"/>
      <family val="2"/>
      <charset val="238"/>
      <scheme val="minor"/>
    </font>
    <font>
      <sz val="11"/>
      <color theme="1"/>
      <name val="Calibri"/>
      <family val="2"/>
      <scheme val="minor"/>
    </font>
    <font>
      <sz val="11"/>
      <color theme="1"/>
      <name val="Arial"/>
      <family val="2"/>
      <charset val="238"/>
    </font>
    <font>
      <sz val="10"/>
      <color theme="1"/>
      <name val="Arial"/>
      <family val="2"/>
      <charset val="238"/>
    </font>
    <font>
      <sz val="10"/>
      <name val="Arial"/>
      <family val="2"/>
      <charset val="238"/>
    </font>
    <font>
      <b/>
      <sz val="14"/>
      <color theme="1"/>
      <name val="Arial"/>
      <family val="2"/>
      <charset val="238"/>
    </font>
    <font>
      <b/>
      <sz val="12"/>
      <color theme="1"/>
      <name val="Arial"/>
      <family val="2"/>
      <charset val="238"/>
    </font>
    <font>
      <b/>
      <sz val="11"/>
      <color theme="1"/>
      <name val="Arial"/>
      <family val="2"/>
      <charset val="238"/>
    </font>
    <font>
      <b/>
      <sz val="10"/>
      <color theme="1"/>
      <name val="Arial"/>
      <family val="2"/>
      <charset val="238"/>
    </font>
    <font>
      <u/>
      <sz val="11"/>
      <color theme="10"/>
      <name val="Calibri"/>
      <family val="2"/>
      <charset val="238"/>
      <scheme val="minor"/>
    </font>
    <font>
      <sz val="11"/>
      <color theme="1"/>
      <name val="Calibri"/>
      <family val="2"/>
      <charset val="238"/>
      <scheme val="minor"/>
    </font>
    <font>
      <sz val="10"/>
      <color rgb="FFFF0000"/>
      <name val="Arial"/>
      <family val="2"/>
      <charset val="238"/>
    </font>
    <font>
      <strike/>
      <sz val="10"/>
      <color theme="1"/>
      <name val="Arial"/>
      <family val="2"/>
      <charset val="238"/>
    </font>
    <font>
      <sz val="14"/>
      <color theme="1"/>
      <name val="Arial"/>
      <family val="2"/>
      <charset val="238"/>
    </font>
    <font>
      <sz val="14"/>
      <name val="Arial"/>
      <family val="2"/>
      <charset val="238"/>
    </font>
    <font>
      <sz val="14"/>
      <color theme="1" tint="0.499984740745262"/>
      <name val="Arial"/>
      <family val="2"/>
      <charset val="238"/>
    </font>
    <font>
      <sz val="14"/>
      <color theme="1" tint="0.34998626667073579"/>
      <name val="Arial"/>
      <family val="2"/>
      <charset val="238"/>
    </font>
    <font>
      <sz val="11"/>
      <name val="Arial"/>
      <family val="2"/>
      <charset val="238"/>
    </font>
    <font>
      <b/>
      <sz val="11"/>
      <name val="Arial"/>
      <family val="2"/>
      <charset val="238"/>
    </font>
    <font>
      <u/>
      <sz val="11"/>
      <color theme="1"/>
      <name val="Arial"/>
      <family val="2"/>
      <charset val="238"/>
    </font>
    <font>
      <sz val="11"/>
      <color rgb="FFFF0000"/>
      <name val="Arial"/>
      <family val="2"/>
      <charset val="238"/>
    </font>
    <font>
      <sz val="12"/>
      <name val="Arial"/>
      <family val="2"/>
      <charset val="238"/>
    </font>
    <font>
      <sz val="11"/>
      <color theme="0"/>
      <name val="Arial"/>
      <family val="2"/>
      <charset val="238"/>
    </font>
    <font>
      <b/>
      <sz val="16"/>
      <color theme="1"/>
      <name val="Arial"/>
      <family val="2"/>
      <charset val="238"/>
    </font>
    <font>
      <sz val="11"/>
      <color rgb="FF7030A0"/>
      <name val="Arial"/>
      <family val="2"/>
      <charset val="238"/>
    </font>
    <font>
      <sz val="14"/>
      <color rgb="FF7030A0"/>
      <name val="Arial"/>
      <family val="2"/>
      <charset val="238"/>
    </font>
    <font>
      <sz val="10"/>
      <color rgb="FF7030A0"/>
      <name val="Arial"/>
      <family val="2"/>
      <charset val="238"/>
    </font>
    <font>
      <b/>
      <sz val="18"/>
      <color theme="1"/>
      <name val="Arial"/>
      <family val="2"/>
      <charset val="238"/>
    </font>
    <font>
      <sz val="16"/>
      <color theme="1"/>
      <name val="Arial"/>
      <family val="2"/>
      <charset val="238"/>
    </font>
    <font>
      <sz val="12"/>
      <color theme="1"/>
      <name val="Arial"/>
      <family val="2"/>
      <charset val="238"/>
    </font>
    <font>
      <sz val="10"/>
      <name val="Arial"/>
      <family val="2"/>
    </font>
    <font>
      <strike/>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1"/>
      <color indexed="8"/>
      <name val="Calibri"/>
      <family val="2"/>
      <charset val="238"/>
    </font>
    <font>
      <sz val="10"/>
      <name val="Verdana"/>
      <family val="2"/>
    </font>
    <font>
      <sz val="11"/>
      <color indexed="8"/>
      <name val="Calibri"/>
      <family val="2"/>
    </font>
    <font>
      <sz val="10"/>
      <name val="Verdana"/>
      <family val="2"/>
      <charset val="238"/>
    </font>
    <font>
      <sz val="12"/>
      <color theme="1"/>
      <name val="Times New Roman"/>
      <family val="2"/>
    </font>
    <font>
      <b/>
      <sz val="18"/>
      <color theme="3"/>
      <name val="Calibri Light"/>
      <family val="2"/>
      <charset val="238"/>
      <scheme val="major"/>
    </font>
    <font>
      <sz val="11"/>
      <color rgb="FF9C6500"/>
      <name val="Calibri"/>
      <family val="2"/>
      <charset val="238"/>
      <scheme val="minor"/>
    </font>
    <font>
      <sz val="11"/>
      <color indexed="8"/>
      <name val="Arial Narrow"/>
      <family val="2"/>
      <charset val="238"/>
    </font>
    <font>
      <sz val="10"/>
      <name val="Arial CE"/>
      <family val="2"/>
      <charset val="238"/>
    </font>
    <font>
      <i/>
      <sz val="11"/>
      <color indexed="23"/>
      <name val="Calibri"/>
      <family val="2"/>
      <charset val="238"/>
    </font>
    <font>
      <u/>
      <sz val="10"/>
      <color theme="10"/>
      <name val="Arial"/>
      <family val="2"/>
      <charset val="238"/>
    </font>
    <font>
      <u/>
      <sz val="10"/>
      <color theme="10"/>
      <name val="Arial"/>
      <family val="2"/>
    </font>
    <font>
      <sz val="12"/>
      <color indexed="9"/>
      <name val="MS Sans Serif"/>
      <family val="2"/>
    </font>
    <font>
      <b/>
      <sz val="11"/>
      <color indexed="9"/>
      <name val="Arial Narrow"/>
      <family val="2"/>
    </font>
    <font>
      <b/>
      <sz val="11"/>
      <color indexed="18"/>
      <name val="Arial Narrow"/>
      <family val="2"/>
    </font>
    <font>
      <sz val="10"/>
      <color indexed="9"/>
      <name val="Arial"/>
      <family val="2"/>
    </font>
    <font>
      <sz val="10"/>
      <color indexed="18"/>
      <name val="Arial"/>
      <family val="2"/>
    </font>
    <font>
      <sz val="10"/>
      <color indexed="56"/>
      <name val="Arial"/>
      <family val="2"/>
    </font>
    <font>
      <sz val="11"/>
      <color indexed="18"/>
      <name val="Arial"/>
      <family val="2"/>
    </font>
    <font>
      <sz val="11"/>
      <color indexed="10"/>
      <name val="Arial"/>
      <family val="2"/>
    </font>
    <font>
      <sz val="11"/>
      <color indexed="56"/>
      <name val="Arial"/>
      <family val="2"/>
    </font>
    <font>
      <sz val="11"/>
      <color indexed="9"/>
      <name val="Arial"/>
      <family val="2"/>
    </font>
    <font>
      <i/>
      <sz val="11"/>
      <color indexed="56"/>
      <name val="Arial"/>
      <family val="2"/>
    </font>
    <font>
      <i/>
      <sz val="11"/>
      <color indexed="9"/>
      <name val="Arial"/>
      <family val="2"/>
    </font>
    <font>
      <b/>
      <sz val="11"/>
      <color indexed="56"/>
      <name val="Arial"/>
      <family val="2"/>
    </font>
    <font>
      <b/>
      <sz val="11"/>
      <color indexed="9"/>
      <name val="Arial"/>
      <family val="2"/>
    </font>
    <font>
      <b/>
      <i/>
      <sz val="11"/>
      <color indexed="56"/>
      <name val="Arial"/>
      <family val="2"/>
    </font>
    <font>
      <b/>
      <i/>
      <sz val="11"/>
      <color indexed="9"/>
      <name val="Arial"/>
      <family val="2"/>
    </font>
    <font>
      <sz val="12"/>
      <color indexed="18"/>
      <name val="MS Sans Serif"/>
      <family val="2"/>
    </font>
    <font>
      <b/>
      <sz val="11"/>
      <color indexed="18"/>
      <name val="Arial"/>
      <family val="2"/>
    </font>
    <font>
      <b/>
      <i/>
      <sz val="11"/>
      <color indexed="18"/>
      <name val="Arial"/>
      <family val="2"/>
    </font>
    <font>
      <sz val="12"/>
      <color indexed="56"/>
      <name val="Arial"/>
      <family val="2"/>
    </font>
    <font>
      <sz val="12"/>
      <color indexed="9"/>
      <name val="Arial"/>
      <family val="2"/>
    </font>
    <font>
      <i/>
      <sz val="12"/>
      <color indexed="56"/>
      <name val="Arial"/>
      <family val="2"/>
    </font>
    <font>
      <i/>
      <sz val="12"/>
      <color indexed="9"/>
      <name val="Arial"/>
      <family val="2"/>
    </font>
    <font>
      <sz val="18"/>
      <color indexed="9"/>
      <name val="Arial"/>
      <family val="2"/>
    </font>
    <font>
      <b/>
      <sz val="10"/>
      <color indexed="8"/>
      <name val="Arial"/>
      <family val="2"/>
    </font>
    <font>
      <sz val="10"/>
      <color indexed="8"/>
      <name val="Arial"/>
      <family val="2"/>
    </font>
    <font>
      <sz val="11"/>
      <color indexed="18"/>
      <name val="Arial"/>
      <family val="2"/>
      <charset val="238"/>
    </font>
    <font>
      <sz val="8"/>
      <name val="MS Sans Serif"/>
      <family val="2"/>
      <charset val="238"/>
    </font>
    <font>
      <sz val="11"/>
      <color theme="1"/>
      <name val="Calibri"/>
      <family val="2"/>
      <charset val="238"/>
    </font>
    <font>
      <sz val="11"/>
      <color indexed="8"/>
      <name val="Arial Narrow"/>
      <family val="2"/>
    </font>
    <font>
      <sz val="10"/>
      <color indexed="8"/>
      <name val="Arial Narrow"/>
      <family val="2"/>
    </font>
    <font>
      <sz val="10"/>
      <name val="Courier"/>
      <family val="1"/>
      <charset val="238"/>
    </font>
    <font>
      <sz val="10"/>
      <name val="MS Sans Serif"/>
      <family val="2"/>
      <charset val="238"/>
    </font>
    <font>
      <sz val="11"/>
      <name val="Times New Roman"/>
      <family val="1"/>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Times New Roman"/>
      <family val="2"/>
    </font>
    <font>
      <sz val="10"/>
      <color indexed="8"/>
      <name val="Arial"/>
      <family val="2"/>
      <charset val="238"/>
    </font>
    <font>
      <i/>
      <sz val="10"/>
      <color indexed="12"/>
      <name val="MS Sans Serif"/>
      <family val="2"/>
      <charset val="238"/>
    </font>
    <font>
      <sz val="11"/>
      <color theme="0"/>
      <name val="Calibri"/>
      <family val="2"/>
      <scheme val="minor"/>
    </font>
    <font>
      <sz val="11"/>
      <color rgb="FF006100"/>
      <name val="Calibri"/>
      <family val="2"/>
      <scheme val="minor"/>
    </font>
    <font>
      <u/>
      <sz val="10"/>
      <color theme="10"/>
      <name val="Arial Narrow"/>
      <family val="2"/>
    </font>
    <font>
      <b/>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theme="1"/>
      <name val="Arial Narrow"/>
      <family val="2"/>
      <charset val="238"/>
    </font>
    <font>
      <sz val="10"/>
      <color theme="1"/>
      <name val="Arial Narrow"/>
      <family val="2"/>
    </font>
    <font>
      <sz val="11"/>
      <color theme="1"/>
      <name val="Arial Narrow"/>
      <family val="2"/>
    </font>
    <font>
      <sz val="11"/>
      <color rgb="FFFA7D00"/>
      <name val="Calibri"/>
      <family val="2"/>
      <scheme val="minor"/>
    </font>
    <font>
      <b/>
      <sz val="11"/>
      <color theme="1"/>
      <name val="Calibri"/>
      <family val="2"/>
      <scheme val="minor"/>
    </font>
    <font>
      <sz val="11"/>
      <color rgb="FFFF0000"/>
      <name val="Calibri"/>
      <family val="2"/>
      <scheme val="minor"/>
    </font>
    <font>
      <b/>
      <sz val="18"/>
      <color theme="3"/>
      <name val="Calibri Light"/>
      <family val="2"/>
      <scheme val="major"/>
    </font>
    <font>
      <sz val="11"/>
      <color rgb="FF3F3F76"/>
      <name val="Calibri"/>
      <family val="2"/>
      <scheme val="minor"/>
    </font>
    <font>
      <b/>
      <sz val="11"/>
      <color rgb="FFFA7D00"/>
      <name val="Calibri"/>
      <family val="2"/>
      <scheme val="minor"/>
    </font>
    <font>
      <b/>
      <sz val="11"/>
      <color rgb="FF3F3F3F"/>
      <name val="Calibri"/>
      <family val="2"/>
      <scheme val="minor"/>
    </font>
    <font>
      <i/>
      <sz val="11"/>
      <color rgb="FF7F7F7F"/>
      <name val="Calibri"/>
      <family val="2"/>
      <scheme val="minor"/>
    </font>
    <font>
      <sz val="11"/>
      <color rgb="FF9C0006"/>
      <name val="Calibri"/>
      <family val="2"/>
      <scheme val="minor"/>
    </font>
    <font>
      <vertAlign val="superscript"/>
      <sz val="11"/>
      <name val="Arial"/>
      <family val="2"/>
      <charset val="238"/>
    </font>
    <font>
      <sz val="11"/>
      <name val="Calibri"/>
      <family val="2"/>
      <charset val="238"/>
      <scheme val="minor"/>
    </font>
    <font>
      <sz val="9"/>
      <color indexed="81"/>
      <name val="Segoe UI"/>
      <charset val="1"/>
    </font>
    <font>
      <b/>
      <sz val="9"/>
      <color indexed="81"/>
      <name val="Segoe UI"/>
      <charset val="1"/>
    </font>
    <font>
      <b/>
      <sz val="11"/>
      <name val="Arial Narrow"/>
      <family val="2"/>
      <charset val="238"/>
    </font>
    <font>
      <sz val="11"/>
      <name val="Arial Narrow"/>
      <family val="2"/>
      <charset val="238"/>
    </font>
    <font>
      <sz val="11"/>
      <color theme="0" tint="-0.249977111117893"/>
      <name val="Arial Narrow"/>
      <family val="2"/>
      <charset val="238"/>
    </font>
    <font>
      <b/>
      <i/>
      <sz val="11"/>
      <color rgb="FF7F7F7F"/>
      <name val="Calibri"/>
      <family val="2"/>
      <charset val="238"/>
      <scheme val="minor"/>
    </font>
    <font>
      <sz val="11"/>
      <color theme="10"/>
      <name val="Calibri"/>
      <family val="2"/>
      <charset val="238"/>
      <scheme val="minor"/>
    </font>
  </fonts>
  <fills count="7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26"/>
      </patternFill>
    </fill>
    <fill>
      <patternFill patternType="solid">
        <fgColor indexed="9"/>
      </patternFill>
    </fill>
    <fill>
      <patternFill patternType="solid">
        <fgColor indexed="45"/>
      </patternFill>
    </fill>
    <fill>
      <patternFill patternType="solid">
        <fgColor indexed="50"/>
      </patternFill>
    </fill>
    <fill>
      <patternFill patternType="solid">
        <fgColor indexed="21"/>
        <bgColor indexed="64"/>
      </patternFill>
    </fill>
    <fill>
      <patternFill patternType="solid">
        <fgColor indexed="10"/>
        <bgColor indexed="64"/>
      </patternFill>
    </fill>
    <fill>
      <patternFill patternType="solid">
        <fgColor indexed="43"/>
      </patternFill>
    </fill>
    <fill>
      <patternFill patternType="solid">
        <fgColor indexed="53"/>
      </patternFill>
    </fill>
    <fill>
      <patternFill patternType="solid">
        <fgColor indexed="10"/>
      </patternFill>
    </fill>
    <fill>
      <patternFill patternType="solid">
        <fgColor indexed="51"/>
      </patternFill>
    </fill>
    <fill>
      <patternFill patternType="solid">
        <fgColor indexed="11"/>
      </patternFill>
    </fill>
    <fill>
      <patternFill patternType="lightUp">
        <fgColor indexed="39"/>
        <bgColor indexed="9"/>
      </patternFill>
    </fill>
    <fill>
      <patternFill patternType="solid">
        <fgColor indexed="39"/>
      </patternFill>
    </fill>
    <fill>
      <patternFill patternType="solid">
        <fgColor indexed="9"/>
        <bgColor indexed="9"/>
      </patternFill>
    </fill>
    <fill>
      <patternFill patternType="solid">
        <fgColor indexed="62"/>
      </patternFill>
    </fill>
    <fill>
      <patternFill patternType="solid">
        <fgColor indexed="54"/>
        <bgColor indexed="64"/>
      </patternFill>
    </fill>
    <fill>
      <patternFill patternType="solid">
        <fgColor indexed="40"/>
        <bgColor indexed="64"/>
      </patternFill>
    </fill>
    <fill>
      <patternFill patternType="solid">
        <fgColor indexed="30"/>
      </patternFill>
    </fill>
    <fill>
      <patternFill patternType="solid">
        <fgColor indexed="26"/>
        <bgColor indexed="64"/>
      </patternFill>
    </fill>
    <fill>
      <patternFill patternType="solid">
        <fgColor indexed="62"/>
        <bgColor indexed="30"/>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22"/>
      </patternFill>
    </fill>
    <fill>
      <patternFill patternType="solid">
        <fgColor indexed="55"/>
      </patternFill>
    </fill>
    <fill>
      <patternFill patternType="solid">
        <fgColor rgb="FFFFFF00"/>
        <bgColor indexed="64"/>
      </patternFill>
    </fill>
  </fills>
  <borders count="46">
    <border>
      <left/>
      <right/>
      <top/>
      <bottom/>
      <diagonal/>
    </border>
    <border>
      <left/>
      <right/>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style="medium">
        <color indexed="22"/>
      </top>
      <bottom style="thick">
        <color indexed="22"/>
      </bottom>
      <diagonal/>
    </border>
    <border>
      <left/>
      <right/>
      <top/>
      <bottom style="thick">
        <color indexed="44"/>
      </bottom>
      <diagonal/>
    </border>
    <border>
      <left style="thin">
        <color indexed="48"/>
      </left>
      <right style="thin">
        <color indexed="48"/>
      </right>
      <top style="thin">
        <color indexed="48"/>
      </top>
      <bottom style="thin">
        <color indexed="48"/>
      </bottom>
      <diagonal/>
    </border>
    <border>
      <left/>
      <right/>
      <top style="medium">
        <color indexed="22"/>
      </top>
      <bottom style="medium">
        <color indexed="22"/>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34444">
    <xf numFmtId="0" fontId="0" fillId="0" borderId="0"/>
    <xf numFmtId="0" fontId="1" fillId="0" borderId="0"/>
    <xf numFmtId="0" fontId="9" fillId="0" borderId="0" applyNumberForma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30" fillId="0" borderId="0"/>
    <xf numFmtId="0" fontId="32" fillId="0" borderId="10" applyNumberFormat="0" applyFill="0" applyAlignment="0" applyProtection="0"/>
    <xf numFmtId="0" fontId="33"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9" borderId="13" applyNumberFormat="0" applyAlignment="0" applyProtection="0"/>
    <xf numFmtId="0" fontId="38" fillId="10" borderId="14" applyNumberFormat="0" applyAlignment="0" applyProtection="0"/>
    <xf numFmtId="0" fontId="39" fillId="10" borderId="13" applyNumberFormat="0" applyAlignment="0" applyProtection="0"/>
    <xf numFmtId="0" fontId="40" fillId="0" borderId="15" applyNumberFormat="0" applyFill="0" applyAlignment="0" applyProtection="0"/>
    <xf numFmtId="0" fontId="41" fillId="11" borderId="16"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18" applyNumberFormat="0" applyFill="0" applyAlignment="0" applyProtection="0"/>
    <xf numFmtId="0" fontId="45"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45"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4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4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4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45"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46" fillId="0" borderId="0"/>
    <xf numFmtId="43" fontId="47" fillId="0" borderId="0" applyFont="0" applyFill="0" applyBorder="0" applyAlignment="0" applyProtection="0"/>
    <xf numFmtId="43" fontId="50" fillId="0" borderId="0" applyFont="0" applyFill="0" applyBorder="0" applyAlignment="0" applyProtection="0"/>
    <xf numFmtId="169" fontId="30" fillId="0" borderId="0" applyFont="0" applyFill="0" applyBorder="0" applyAlignment="0" applyProtection="0"/>
    <xf numFmtId="43" fontId="30" fillId="0" borderId="0" applyFont="0" applyFill="0" applyBorder="0" applyAlignment="0" applyProtection="0"/>
    <xf numFmtId="168" fontId="30" fillId="0" borderId="0" applyFont="0" applyFill="0" applyBorder="0" applyAlignment="0" applyProtection="0"/>
    <xf numFmtId="0" fontId="30" fillId="0" borderId="0"/>
    <xf numFmtId="0" fontId="30" fillId="0" borderId="0"/>
    <xf numFmtId="0" fontId="10" fillId="0" borderId="0"/>
    <xf numFmtId="0" fontId="48" fillId="0" borderId="0"/>
    <xf numFmtId="0" fontId="30" fillId="0" borderId="0"/>
    <xf numFmtId="0" fontId="48" fillId="0" borderId="0"/>
    <xf numFmtId="0" fontId="30" fillId="0" borderId="0"/>
    <xf numFmtId="0" fontId="48" fillId="0" borderId="0"/>
    <xf numFmtId="0" fontId="51" fillId="0" borderId="0"/>
    <xf numFmtId="0" fontId="1" fillId="0" borderId="0"/>
    <xf numFmtId="0" fontId="1" fillId="0" borderId="0"/>
    <xf numFmtId="0" fontId="1" fillId="0" borderId="0"/>
    <xf numFmtId="0" fontId="1" fillId="0" borderId="0"/>
    <xf numFmtId="9" fontId="50" fillId="0" borderId="0" applyFont="0" applyFill="0" applyBorder="0" applyAlignment="0" applyProtection="0"/>
    <xf numFmtId="9" fontId="30" fillId="0" borderId="0" applyFont="0" applyFill="0" applyBorder="0" applyAlignment="0" applyProtection="0"/>
    <xf numFmtId="9" fontId="47" fillId="0" borderId="0" applyFont="0" applyFill="0" applyBorder="0" applyAlignment="0" applyProtection="0"/>
    <xf numFmtId="9" fontId="30" fillId="0" borderId="0" applyFont="0" applyFill="0" applyBorder="0" applyAlignment="0" applyProtection="0"/>
    <xf numFmtId="9" fontId="49" fillId="0" borderId="0" applyFont="0" applyFill="0" applyBorder="0" applyAlignment="0" applyProtection="0"/>
    <xf numFmtId="0" fontId="52" fillId="0" borderId="0" applyNumberFormat="0" applyFill="0" applyBorder="0" applyAlignment="0" applyProtection="0"/>
    <xf numFmtId="0" fontId="53" fillId="8" borderId="0" applyNumberFormat="0" applyBorder="0" applyAlignment="0" applyProtection="0"/>
    <xf numFmtId="0" fontId="45" fillId="16"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8" borderId="0" applyNumberFormat="0" applyBorder="0" applyAlignment="0" applyProtection="0"/>
    <xf numFmtId="0" fontId="45" fillId="32" borderId="0" applyNumberFormat="0" applyBorder="0" applyAlignment="0" applyProtection="0"/>
    <xf numFmtId="0" fontId="45" fillId="36" borderId="0" applyNumberFormat="0" applyBorder="0" applyAlignment="0" applyProtection="0"/>
    <xf numFmtId="0" fontId="10" fillId="0" borderId="0"/>
    <xf numFmtId="0" fontId="54" fillId="0" borderId="0"/>
    <xf numFmtId="9" fontId="54" fillId="0" borderId="0" applyFont="0" applyFill="0" applyBorder="0" applyAlignment="0" applyProtection="0"/>
    <xf numFmtId="0" fontId="10" fillId="12" borderId="17" applyNumberFormat="0" applyFont="0" applyAlignment="0" applyProtection="0"/>
    <xf numFmtId="9" fontId="54" fillId="0" borderId="0" applyFont="0" applyFill="0" applyBorder="0" applyAlignment="0" applyProtection="0"/>
    <xf numFmtId="0" fontId="30" fillId="0" borderId="0"/>
    <xf numFmtId="0" fontId="30" fillId="0" borderId="0"/>
    <xf numFmtId="0" fontId="10" fillId="0" borderId="0"/>
    <xf numFmtId="0" fontId="4" fillId="0" borderId="0"/>
    <xf numFmtId="43" fontId="30" fillId="0" borderId="0" applyFont="0" applyFill="0" applyBorder="0" applyAlignment="0" applyProtection="0"/>
    <xf numFmtId="0" fontId="4" fillId="0" borderId="0"/>
    <xf numFmtId="0" fontId="3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45" fillId="24" borderId="0" applyNumberFormat="0" applyBorder="0" applyAlignment="0" applyProtection="0"/>
    <xf numFmtId="0" fontId="45" fillId="28" borderId="0" applyNumberFormat="0" applyBorder="0" applyAlignment="0" applyProtection="0"/>
    <xf numFmtId="0" fontId="45" fillId="36" borderId="0" applyNumberFormat="0" applyBorder="0" applyAlignment="0" applyProtection="0"/>
    <xf numFmtId="0" fontId="55" fillId="0" borderId="0"/>
    <xf numFmtId="0" fontId="55" fillId="0" borderId="0"/>
    <xf numFmtId="0" fontId="55"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69" fontId="30" fillId="0" borderId="0" applyFont="0" applyFill="0" applyBorder="0" applyAlignment="0" applyProtection="0"/>
    <xf numFmtId="170" fontId="55" fillId="0" borderId="0" applyFont="0" applyFill="0" applyBorder="0" applyAlignment="0" applyProtection="0"/>
    <xf numFmtId="43"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0" fontId="10" fillId="0" borderId="0"/>
    <xf numFmtId="0" fontId="10" fillId="0" borderId="0"/>
    <xf numFmtId="0" fontId="1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4" fillId="0" borderId="0"/>
    <xf numFmtId="0" fontId="55" fillId="0" borderId="0"/>
    <xf numFmtId="0" fontId="3"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9" fontId="3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56" fillId="0" borderId="0" applyNumberFormat="0" applyFill="0" applyBorder="0" applyAlignment="0" applyProtection="0"/>
    <xf numFmtId="0" fontId="30" fillId="0" borderId="0"/>
    <xf numFmtId="0" fontId="57" fillId="0" borderId="0" applyNumberFormat="0" applyFill="0" applyBorder="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58"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9" fontId="10" fillId="0" borderId="0" applyFont="0" applyFill="0" applyBorder="0" applyAlignment="0" applyProtection="0"/>
    <xf numFmtId="9" fontId="5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0" fontId="4"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4" fontId="76" fillId="41" borderId="20">
      <alignment vertical="center"/>
    </xf>
    <xf numFmtId="4" fontId="77" fillId="39" borderId="21">
      <alignment vertical="center"/>
    </xf>
    <xf numFmtId="4" fontId="72" fillId="45" borderId="21">
      <alignment vertical="center"/>
    </xf>
    <xf numFmtId="4" fontId="74" fillId="45" borderId="21">
      <alignment vertical="center"/>
    </xf>
    <xf numFmtId="4" fontId="72" fillId="46" borderId="21">
      <alignment vertical="center"/>
    </xf>
    <xf numFmtId="4" fontId="74" fillId="46" borderId="21">
      <alignment vertical="center"/>
    </xf>
    <xf numFmtId="4" fontId="75" fillId="47" borderId="20">
      <alignment horizontal="left" vertical="center" indent="1"/>
    </xf>
    <xf numFmtId="0" fontId="83" fillId="39" borderId="22" applyNumberFormat="0" applyProtection="0">
      <alignment horizontal="left" vertical="top" indent="1"/>
    </xf>
    <xf numFmtId="4" fontId="84" fillId="43" borderId="22" applyNumberFormat="0" applyProtection="0">
      <alignment horizontal="right" vertical="center"/>
    </xf>
    <xf numFmtId="4" fontId="84" fillId="48" borderId="22" applyNumberFormat="0" applyProtection="0">
      <alignment horizontal="right" vertical="center"/>
    </xf>
    <xf numFmtId="4" fontId="84" fillId="49" borderId="22" applyNumberFormat="0" applyProtection="0">
      <alignment horizontal="right" vertical="center"/>
    </xf>
    <xf numFmtId="4" fontId="84" fillId="50" borderId="22" applyNumberFormat="0" applyProtection="0">
      <alignment horizontal="right" vertical="center"/>
    </xf>
    <xf numFmtId="4" fontId="84" fillId="41" borderId="22" applyNumberFormat="0" applyProtection="0">
      <alignment horizontal="right" vertical="center"/>
    </xf>
    <xf numFmtId="4" fontId="84" fillId="48"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51" borderId="22" applyNumberFormat="0" applyProtection="0">
      <alignment horizontal="right" vertical="center"/>
    </xf>
    <xf numFmtId="4" fontId="61" fillId="52" borderId="23" applyNumberFormat="0" applyProtection="0">
      <alignment horizontal="left" vertical="center" indent="1"/>
    </xf>
    <xf numFmtId="4" fontId="61" fillId="42" borderId="24" applyNumberFormat="0" applyProtection="0">
      <alignment horizontal="left" vertical="center" indent="1"/>
    </xf>
    <xf numFmtId="4" fontId="60" fillId="53" borderId="24">
      <alignment horizontal="left" vertical="center" indent="1"/>
    </xf>
    <xf numFmtId="4" fontId="65" fillId="38" borderId="21">
      <alignment vertical="center"/>
    </xf>
    <xf numFmtId="4" fontId="64" fillId="37" borderId="21">
      <alignment horizontal="left" vertical="center" indent="1"/>
    </xf>
    <xf numFmtId="4" fontId="63" fillId="54" borderId="24" applyNumberFormat="0" applyProtection="0">
      <alignment horizontal="left" vertical="center" indent="1"/>
    </xf>
    <xf numFmtId="4" fontId="62" fillId="55" borderId="24"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top" indent="1"/>
    </xf>
    <xf numFmtId="4" fontId="59" fillId="55" borderId="24" applyNumberFormat="0" applyProtection="0">
      <alignment horizontal="left" vertical="center" indent="1"/>
    </xf>
    <xf numFmtId="0" fontId="4" fillId="0" borderId="0"/>
    <xf numFmtId="4" fontId="78" fillId="37" borderId="21">
      <alignment vertical="center"/>
    </xf>
    <xf numFmtId="4" fontId="80" fillId="37" borderId="21">
      <alignment vertical="center"/>
    </xf>
    <xf numFmtId="4" fontId="79" fillId="45" borderId="21">
      <alignment vertical="center"/>
    </xf>
    <xf numFmtId="4" fontId="81" fillId="45" borderId="21">
      <alignment vertical="center"/>
    </xf>
    <xf numFmtId="4" fontId="79" fillId="46" borderId="21">
      <alignment vertical="center"/>
    </xf>
    <xf numFmtId="4" fontId="81" fillId="46" borderId="21">
      <alignment vertical="center"/>
    </xf>
    <xf numFmtId="4" fontId="61" fillId="58" borderId="23">
      <alignment horizontal="left" vertical="center" indent="1"/>
    </xf>
    <xf numFmtId="0" fontId="84" fillId="59" borderId="22" applyNumberFormat="0" applyProtection="0">
      <alignment horizontal="left" vertical="top" indent="1"/>
    </xf>
    <xf numFmtId="4" fontId="67" fillId="37" borderId="23">
      <alignment vertical="center"/>
    </xf>
    <xf numFmtId="4" fontId="69" fillId="37" borderId="21">
      <alignment vertical="center"/>
    </xf>
    <xf numFmtId="4" fontId="68" fillId="45" borderId="21">
      <alignment vertical="center"/>
    </xf>
    <xf numFmtId="4" fontId="70" fillId="45" borderId="21">
      <alignment vertical="center"/>
    </xf>
    <xf numFmtId="4" fontId="68" fillId="46" borderId="21">
      <alignment vertical="center"/>
    </xf>
    <xf numFmtId="4" fontId="70" fillId="46" borderId="21">
      <alignment vertical="center"/>
    </xf>
    <xf numFmtId="4" fontId="85" fillId="42" borderId="24" applyNumberFormat="0" applyProtection="0">
      <alignment horizontal="left" vertical="center" indent="1"/>
    </xf>
    <xf numFmtId="0" fontId="84" fillId="57" borderId="22" applyNumberFormat="0" applyProtection="0">
      <alignment horizontal="left" vertical="top" indent="1"/>
    </xf>
    <xf numFmtId="4" fontId="71" fillId="37" borderId="21">
      <alignment vertical="center"/>
    </xf>
    <xf numFmtId="4" fontId="73" fillId="37" borderId="21">
      <alignment vertical="center"/>
    </xf>
    <xf numFmtId="4" fontId="72" fillId="45" borderId="21">
      <alignment vertical="center"/>
    </xf>
    <xf numFmtId="4" fontId="74" fillId="45" borderId="21">
      <alignment vertical="center"/>
    </xf>
    <xf numFmtId="4" fontId="72" fillId="46" borderId="21">
      <alignment vertical="center"/>
    </xf>
    <xf numFmtId="4" fontId="74" fillId="46" borderId="21">
      <alignment vertical="center"/>
    </xf>
    <xf numFmtId="4" fontId="61" fillId="59" borderId="21">
      <alignment horizontal="left" vertical="center" indent="1"/>
    </xf>
    <xf numFmtId="4" fontId="82" fillId="60" borderId="0" applyNumberFormat="0" applyProtection="0">
      <alignment horizontal="left" vertical="center" indent="1"/>
    </xf>
    <xf numFmtId="4" fontId="66" fillId="37" borderId="23">
      <alignment horizontal="right" vertical="center"/>
    </xf>
    <xf numFmtId="0" fontId="4" fillId="0" borderId="0"/>
    <xf numFmtId="0" fontId="4" fillId="56" borderId="22" applyNumberFormat="0" applyProtection="0">
      <alignment horizontal="left" vertical="center"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top" indent="1"/>
    </xf>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54" fillId="0" borderId="0"/>
    <xf numFmtId="9" fontId="54"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57" fillId="0" borderId="0" applyNumberFormat="0" applyFill="0" applyBorder="0" applyAlignment="0" applyProtection="0"/>
    <xf numFmtId="9" fontId="54"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4" fillId="0" borderId="0"/>
    <xf numFmtId="0" fontId="87" fillId="0" borderId="0"/>
    <xf numFmtId="0" fontId="87" fillId="0" borderId="0"/>
    <xf numFmtId="0" fontId="4" fillId="0" borderId="0" applyNumberFormat="0" applyFont="0" applyFill="0" applyBorder="0" applyAlignment="0" applyProtection="0"/>
    <xf numFmtId="0" fontId="86" fillId="0" borderId="0" applyAlignment="0">
      <alignment vertical="top" wrapText="1"/>
      <protection locked="0"/>
    </xf>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4" fillId="0" borderId="0"/>
    <xf numFmtId="0" fontId="10" fillId="0" borderId="0"/>
    <xf numFmtId="9" fontId="3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4" fillId="40" borderId="22" applyNumberFormat="0" applyProtection="0">
      <alignment horizontal="left" vertical="top" indent="1"/>
    </xf>
    <xf numFmtId="4" fontId="84" fillId="49" borderId="22" applyNumberFormat="0" applyProtection="0">
      <alignment horizontal="right" vertical="center"/>
    </xf>
    <xf numFmtId="0" fontId="4" fillId="40" borderId="22" applyNumberFormat="0" applyProtection="0">
      <alignment horizontal="left" vertical="top" indent="1"/>
    </xf>
    <xf numFmtId="0" fontId="4" fillId="40" borderId="22" applyNumberFormat="0" applyProtection="0">
      <alignment horizontal="left" vertical="center" indent="1"/>
    </xf>
    <xf numFmtId="0" fontId="4" fillId="56" borderId="22" applyNumberFormat="0" applyProtection="0">
      <alignment horizontal="left" vertical="center" indent="1"/>
    </xf>
    <xf numFmtId="4" fontId="84" fillId="48" borderId="22" applyNumberFormat="0" applyProtection="0">
      <alignment horizontal="right" vertical="center"/>
    </xf>
    <xf numFmtId="4" fontId="84" fillId="51" borderId="22" applyNumberFormat="0" applyProtection="0">
      <alignment horizontal="right" vertical="center"/>
    </xf>
    <xf numFmtId="0" fontId="4" fillId="40" borderId="22" applyNumberFormat="0" applyProtection="0">
      <alignment horizontal="left" vertical="center" indent="1"/>
    </xf>
    <xf numFmtId="0" fontId="4" fillId="38" borderId="22" applyNumberFormat="0" applyProtection="0">
      <alignment horizontal="left" vertical="top" indent="1"/>
    </xf>
    <xf numFmtId="0" fontId="10" fillId="0" borderId="0"/>
    <xf numFmtId="0" fontId="4" fillId="38" borderId="22" applyNumberFormat="0" applyProtection="0">
      <alignment horizontal="left" vertical="center" indent="1"/>
    </xf>
    <xf numFmtId="0" fontId="84" fillId="57" borderId="22" applyNumberFormat="0" applyProtection="0">
      <alignment horizontal="left" vertical="top" indent="1"/>
    </xf>
    <xf numFmtId="0" fontId="4" fillId="57" borderId="22" applyNumberFormat="0" applyProtection="0">
      <alignment horizontal="left" vertical="top" indent="1"/>
    </xf>
    <xf numFmtId="4" fontId="84" fillId="44" borderId="22" applyNumberFormat="0" applyProtection="0">
      <alignment horizontal="right" vertical="center"/>
    </xf>
    <xf numFmtId="0" fontId="83" fillId="39" borderId="22" applyNumberFormat="0" applyProtection="0">
      <alignment horizontal="left" vertical="top" indent="1"/>
    </xf>
    <xf numFmtId="4" fontId="84" fillId="41" borderId="22" applyNumberFormat="0" applyProtection="0">
      <alignment horizontal="right" vertical="center"/>
    </xf>
    <xf numFmtId="0" fontId="4" fillId="57" borderId="22" applyNumberFormat="0" applyProtection="0">
      <alignment horizontal="left" vertical="center" indent="1"/>
    </xf>
    <xf numFmtId="0" fontId="4" fillId="56" borderId="22" applyNumberFormat="0" applyProtection="0">
      <alignment horizontal="left" vertical="top" indent="1"/>
    </xf>
    <xf numFmtId="4" fontId="84" fillId="43" borderId="22" applyNumberFormat="0" applyProtection="0">
      <alignment horizontal="right" vertical="center"/>
    </xf>
    <xf numFmtId="0" fontId="4" fillId="0" borderId="0"/>
    <xf numFmtId="4" fontId="84" fillId="44" borderId="22" applyNumberFormat="0" applyProtection="0">
      <alignment horizontal="right" vertical="center"/>
    </xf>
    <xf numFmtId="0" fontId="4" fillId="38" borderId="22" applyNumberFormat="0" applyProtection="0">
      <alignment horizontal="left" vertical="top" indent="1"/>
    </xf>
    <xf numFmtId="0" fontId="4" fillId="38" borderId="22" applyNumberFormat="0" applyProtection="0">
      <alignment horizontal="left" vertical="center" indent="1"/>
    </xf>
    <xf numFmtId="0" fontId="4" fillId="57" borderId="22" applyNumberFormat="0" applyProtection="0">
      <alignment horizontal="left" vertical="top" indent="1"/>
    </xf>
    <xf numFmtId="0" fontId="84" fillId="59" borderId="22" applyNumberFormat="0" applyProtection="0">
      <alignment horizontal="left" vertical="top" indent="1"/>
    </xf>
    <xf numFmtId="0" fontId="4" fillId="57" borderId="22" applyNumberFormat="0" applyProtection="0">
      <alignment horizontal="left" vertical="center" indent="1"/>
    </xf>
    <xf numFmtId="4" fontId="84" fillId="48" borderId="22" applyNumberFormat="0" applyProtection="0">
      <alignment horizontal="right" vertical="center"/>
    </xf>
    <xf numFmtId="0" fontId="4" fillId="56" borderId="22" applyNumberFormat="0" applyProtection="0">
      <alignment horizontal="left" vertical="top" indent="1"/>
    </xf>
    <xf numFmtId="0" fontId="4" fillId="56" borderId="22" applyNumberFormat="0" applyProtection="0">
      <alignment horizontal="left" vertical="center" indent="1"/>
    </xf>
    <xf numFmtId="4" fontId="84" fillId="50" borderId="22" applyNumberFormat="0" applyProtection="0">
      <alignment horizontal="right" vertical="center"/>
    </xf>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 fontId="84" fillId="50" borderId="22" applyNumberFormat="0" applyProtection="0">
      <alignment horizontal="right" vertical="center"/>
    </xf>
    <xf numFmtId="4" fontId="84" fillId="49" borderId="22" applyNumberFormat="0" applyProtection="0">
      <alignment horizontal="right" vertical="center"/>
    </xf>
    <xf numFmtId="0" fontId="4" fillId="57" borderId="22" applyNumberFormat="0" applyProtection="0">
      <alignment horizontal="left" vertical="center" indent="1"/>
    </xf>
    <xf numFmtId="0" fontId="83" fillId="39" borderId="22" applyNumberFormat="0" applyProtection="0">
      <alignment horizontal="left" vertical="top" inden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84" fillId="41" borderId="22" applyNumberFormat="0" applyProtection="0">
      <alignment horizontal="right" vertical="center"/>
    </xf>
    <xf numFmtId="4" fontId="84" fillId="43" borderId="22" applyNumberFormat="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5"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21" fillId="0" borderId="0"/>
    <xf numFmtId="4" fontId="84" fillId="48" borderId="22" applyNumberFormat="0" applyProtection="0">
      <alignment horizontal="right" vertical="center"/>
    </xf>
    <xf numFmtId="0" fontId="4" fillId="57" borderId="22" applyNumberFormat="0" applyProtection="0">
      <alignment horizontal="left" vertical="top" indent="1"/>
    </xf>
    <xf numFmtId="4" fontId="84" fillId="51" borderId="22" applyNumberFormat="0" applyProtection="0">
      <alignment horizontal="right" vertical="center"/>
    </xf>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4" fillId="0" borderId="0">
      <alignment vertical="center"/>
    </xf>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4" fillId="40" borderId="22" applyNumberFormat="0" applyProtection="0">
      <alignment horizontal="left" vertical="top" indent="1"/>
    </xf>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4" fillId="38" borderId="22" applyNumberFormat="0" applyProtection="0">
      <alignment horizontal="left" vertical="center" indent="1"/>
    </xf>
    <xf numFmtId="4" fontId="84" fillId="49" borderId="22" applyNumberFormat="0" applyProtection="0">
      <alignment horizontal="right" vertical="center"/>
    </xf>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49" fillId="61" borderId="0" applyNumberFormat="0" applyBorder="0" applyAlignment="0" applyProtection="0"/>
    <xf numFmtId="0" fontId="49" fillId="43" borderId="0" applyNumberFormat="0" applyBorder="0" applyAlignment="0" applyProtection="0"/>
    <xf numFmtId="0" fontId="49" fillId="62" borderId="0" applyNumberFormat="0" applyBorder="0" applyAlignment="0" applyProtection="0"/>
    <xf numFmtId="0" fontId="49" fillId="63" borderId="0" applyNumberFormat="0" applyBorder="0" applyAlignment="0" applyProtection="0"/>
    <xf numFmtId="0" fontId="49" fillId="64" borderId="0" applyNumberFormat="0" applyBorder="0" applyAlignment="0" applyProtection="0"/>
    <xf numFmtId="0" fontId="49" fillId="6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51" borderId="0" applyNumberFormat="0" applyBorder="0" applyAlignment="0" applyProtection="0"/>
    <xf numFmtId="0" fontId="49" fillId="63" borderId="0" applyNumberFormat="0" applyBorder="0" applyAlignment="0" applyProtection="0"/>
    <xf numFmtId="0" fontId="49" fillId="66" borderId="0" applyNumberFormat="0" applyBorder="0" applyAlignment="0" applyProtection="0"/>
    <xf numFmtId="0" fontId="49" fillId="50" borderId="0" applyNumberFormat="0" applyBorder="0" applyAlignment="0" applyProtection="0"/>
    <xf numFmtId="0" fontId="112" fillId="16" borderId="0" applyNumberFormat="0" applyBorder="0" applyAlignment="0" applyProtection="0"/>
    <xf numFmtId="0" fontId="112" fillId="20" borderId="0" applyNumberFormat="0" applyBorder="0" applyAlignment="0" applyProtection="0"/>
    <xf numFmtId="0" fontId="112" fillId="24" borderId="0" applyNumberFormat="0" applyBorder="0" applyAlignment="0" applyProtection="0"/>
    <xf numFmtId="0" fontId="45" fillId="24" borderId="0" applyNumberFormat="0" applyBorder="0" applyAlignment="0" applyProtection="0"/>
    <xf numFmtId="0" fontId="112" fillId="28" borderId="0" applyNumberFormat="0" applyBorder="0" applyAlignment="0" applyProtection="0"/>
    <xf numFmtId="0" fontId="45" fillId="28" borderId="0" applyNumberFormat="0" applyBorder="0" applyAlignment="0" applyProtection="0"/>
    <xf numFmtId="0" fontId="112" fillId="32" borderId="0" applyNumberFormat="0" applyBorder="0" applyAlignment="0" applyProtection="0"/>
    <xf numFmtId="0" fontId="112" fillId="36" borderId="0" applyNumberFormat="0" applyBorder="0" applyAlignment="0" applyProtection="0"/>
    <xf numFmtId="0" fontId="45" fillId="36" borderId="0" applyNumberFormat="0" applyBorder="0" applyAlignment="0" applyProtection="0"/>
    <xf numFmtId="0" fontId="93" fillId="58" borderId="0" applyNumberFormat="0" applyBorder="0" applyAlignment="0" applyProtection="0"/>
    <xf numFmtId="0" fontId="93" fillId="67" borderId="0" applyNumberFormat="0" applyBorder="0" applyAlignment="0" applyProtection="0"/>
    <xf numFmtId="0" fontId="93" fillId="51" borderId="0" applyNumberFormat="0" applyBorder="0" applyAlignment="0" applyProtection="0"/>
    <xf numFmtId="0" fontId="93" fillId="68" borderId="0" applyNumberFormat="0" applyBorder="0" applyAlignment="0" applyProtection="0"/>
    <xf numFmtId="0" fontId="93" fillId="69" borderId="0" applyNumberFormat="0" applyBorder="0" applyAlignment="0" applyProtection="0"/>
    <xf numFmtId="0" fontId="93" fillId="70" borderId="0" applyNumberFormat="0" applyBorder="0" applyAlignment="0" applyProtection="0"/>
    <xf numFmtId="0" fontId="93" fillId="55" borderId="0" applyNumberFormat="0" applyBorder="0" applyAlignment="0" applyProtection="0"/>
    <xf numFmtId="0" fontId="93" fillId="49" borderId="0" applyNumberFormat="0" applyBorder="0" applyAlignment="0" applyProtection="0"/>
    <xf numFmtId="0" fontId="93" fillId="71" borderId="0" applyNumberFormat="0" applyBorder="0" applyAlignment="0" applyProtection="0"/>
    <xf numFmtId="0" fontId="93" fillId="68" borderId="0" applyNumberFormat="0" applyBorder="0" applyAlignment="0" applyProtection="0"/>
    <xf numFmtId="0" fontId="93" fillId="69" borderId="0" applyNumberFormat="0" applyBorder="0" applyAlignment="0" applyProtection="0"/>
    <xf numFmtId="0" fontId="93" fillId="48" borderId="0" applyNumberFormat="0" applyBorder="0" applyAlignment="0" applyProtection="0"/>
    <xf numFmtId="0" fontId="94" fillId="43" borderId="0" applyNumberFormat="0" applyBorder="0" applyAlignment="0" applyProtection="0"/>
    <xf numFmtId="0" fontId="95" fillId="72" borderId="25" applyNumberFormat="0" applyAlignment="0" applyProtection="0"/>
    <xf numFmtId="0" fontId="95" fillId="72" borderId="25" applyNumberFormat="0" applyAlignment="0" applyProtection="0"/>
    <xf numFmtId="3" fontId="111" fillId="0" borderId="19" applyFont="0" applyFill="0" applyBorder="0" applyAlignment="0" applyProtection="0"/>
    <xf numFmtId="43" fontId="109" fillId="0" borderId="0" applyFont="0" applyFill="0" applyBorder="0" applyAlignment="0" applyProtection="0"/>
    <xf numFmtId="43" fontId="30" fillId="0" borderId="0" applyFont="0" applyFill="0" applyBorder="0" applyAlignment="0" applyProtection="0"/>
    <xf numFmtId="170" fontId="30" fillId="0" borderId="0" applyFont="0" applyFill="0" applyBorder="0" applyAlignment="0" applyProtection="0"/>
    <xf numFmtId="0" fontId="4" fillId="0" borderId="0" applyFont="0" applyFill="0" applyBorder="0" applyAlignment="0" applyProtection="0"/>
    <xf numFmtId="168" fontId="30" fillId="0" borderId="0" applyFont="0" applyFill="0" applyBorder="0" applyAlignment="0" applyProtection="0"/>
    <xf numFmtId="173" fontId="30" fillId="0" borderId="0" applyFont="0" applyFill="0" applyBorder="0" applyAlignment="0" applyProtection="0"/>
    <xf numFmtId="170" fontId="4" fillId="0" borderId="0" applyFont="0" applyFill="0" applyBorder="0" applyAlignment="0" applyProtection="0"/>
    <xf numFmtId="43" fontId="30" fillId="0" borderId="0" applyFont="0" applyFill="0" applyBorder="0" applyAlignment="0" applyProtection="0"/>
    <xf numFmtId="43" fontId="110" fillId="0" borderId="0" applyFont="0" applyFill="0" applyBorder="0" applyAlignment="0" applyProtection="0"/>
    <xf numFmtId="171" fontId="4" fillId="0" borderId="0" applyFill="0" applyBorder="0" applyAlignment="0" applyProtection="0"/>
    <xf numFmtId="170" fontId="55" fillId="0" borderId="0" applyFont="0" applyFill="0" applyBorder="0" applyAlignment="0" applyProtection="0"/>
    <xf numFmtId="164" fontId="54" fillId="0" borderId="0" applyFont="0" applyFill="0" applyBorder="0" applyAlignment="0" applyProtection="0"/>
    <xf numFmtId="43" fontId="30" fillId="0" borderId="0" applyFont="0" applyFill="0" applyBorder="0" applyAlignment="0" applyProtection="0"/>
    <xf numFmtId="164" fontId="47" fillId="0" borderId="0" applyFont="0" applyFill="0" applyBorder="0" applyAlignment="0" applyProtection="0"/>
    <xf numFmtId="164" fontId="47" fillId="0" borderId="0" applyFont="0" applyFill="0" applyBorder="0" applyAlignment="0" applyProtection="0"/>
    <xf numFmtId="164" fontId="47" fillId="0" borderId="0" applyFont="0" applyFill="0" applyBorder="0" applyAlignment="0" applyProtection="0"/>
    <xf numFmtId="164" fontId="47"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applyFont="0" applyFill="0" applyBorder="0" applyAlignment="0" applyProtection="0"/>
    <xf numFmtId="0" fontId="113" fillId="6" borderId="0" applyNumberFormat="0" applyBorder="0" applyAlignment="0" applyProtection="0"/>
    <xf numFmtId="0" fontId="97" fillId="0" borderId="0" applyNumberFormat="0" applyFill="0" applyBorder="0" applyAlignment="0" applyProtection="0"/>
    <xf numFmtId="0" fontId="98" fillId="62" borderId="0" applyNumberFormat="0" applyBorder="0" applyAlignment="0" applyProtection="0"/>
    <xf numFmtId="0" fontId="99" fillId="0" borderId="26" applyNumberFormat="0" applyFill="0" applyAlignment="0" applyProtection="0"/>
    <xf numFmtId="0" fontId="100" fillId="0" borderId="27" applyNumberFormat="0" applyFill="0" applyAlignment="0" applyProtection="0"/>
    <xf numFmtId="0" fontId="101" fillId="0" borderId="28" applyNumberFormat="0" applyFill="0" applyAlignment="0" applyProtection="0"/>
    <xf numFmtId="0" fontId="101" fillId="0" borderId="0" applyNumberFormat="0" applyFill="0" applyBorder="0" applyAlignment="0" applyProtection="0"/>
    <xf numFmtId="0" fontId="114" fillId="0" borderId="0" applyNumberFormat="0" applyFill="0" applyBorder="0" applyAlignment="0" applyProtection="0">
      <alignment vertical="top"/>
      <protection locked="0"/>
    </xf>
    <xf numFmtId="0" fontId="57" fillId="0" borderId="0" applyNumberFormat="0" applyFill="0" applyBorder="0" applyAlignment="0" applyProtection="0"/>
    <xf numFmtId="0" fontId="96" fillId="73" borderId="29" applyNumberFormat="0" applyAlignment="0" applyProtection="0"/>
    <xf numFmtId="0" fontId="102" fillId="65" borderId="25" applyNumberFormat="0" applyAlignment="0" applyProtection="0"/>
    <xf numFmtId="0" fontId="102" fillId="65" borderId="25" applyNumberFormat="0" applyAlignment="0" applyProtection="0"/>
    <xf numFmtId="0" fontId="115" fillId="11" borderId="16" applyNumberFormat="0" applyAlignment="0" applyProtection="0"/>
    <xf numFmtId="0" fontId="103" fillId="0" borderId="30" applyNumberFormat="0" applyFill="0" applyAlignment="0" applyProtection="0"/>
    <xf numFmtId="172" fontId="4"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0" fontId="116" fillId="0" borderId="10" applyNumberFormat="0" applyFill="0" applyAlignment="0" applyProtection="0"/>
    <xf numFmtId="0" fontId="117" fillId="0" borderId="11" applyNumberFormat="0" applyFill="0" applyAlignment="0" applyProtection="0"/>
    <xf numFmtId="0" fontId="118" fillId="0" borderId="12" applyNumberFormat="0" applyFill="0" applyAlignment="0" applyProtection="0"/>
    <xf numFmtId="0" fontId="118" fillId="0" borderId="0" applyNumberFormat="0" applyFill="0" applyBorder="0" applyAlignment="0" applyProtection="0"/>
    <xf numFmtId="0" fontId="104" fillId="47" borderId="0" applyNumberFormat="0" applyBorder="0" applyAlignment="0" applyProtection="0"/>
    <xf numFmtId="0" fontId="119" fillId="8" borderId="0" applyNumberFormat="0" applyBorder="0" applyAlignment="0" applyProtection="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1" fillId="0" borderId="0"/>
    <xf numFmtId="0" fontId="9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4" fillId="0" borderId="0"/>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10" fillId="0" borderId="0"/>
    <xf numFmtId="0" fontId="30" fillId="0" borderId="0">
      <alignment vertical="center"/>
    </xf>
    <xf numFmtId="0" fontId="1" fillId="0" borderId="0"/>
    <xf numFmtId="0" fontId="4" fillId="0" borderId="0"/>
    <xf numFmtId="0" fontId="3" fillId="0" borderId="0"/>
    <xf numFmtId="0" fontId="17" fillId="0" borderId="0"/>
    <xf numFmtId="0" fontId="4" fillId="0" borderId="0"/>
    <xf numFmtId="0" fontId="120" fillId="0" borderId="0"/>
    <xf numFmtId="0" fontId="55"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4" fillId="0" borderId="0"/>
    <xf numFmtId="0" fontId="4" fillId="0" borderId="0"/>
    <xf numFmtId="0" fontId="10" fillId="0" borderId="0"/>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4" fillId="0" borderId="0">
      <alignment vertical="center"/>
    </xf>
    <xf numFmtId="0" fontId="4"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121" fillId="0" borderId="0"/>
    <xf numFmtId="0" fontId="4"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4" fillId="0" borderId="0"/>
    <xf numFmtId="0" fontId="4" fillId="0" borderId="0"/>
    <xf numFmtId="0" fontId="121" fillId="0" borderId="0"/>
    <xf numFmtId="0" fontId="10" fillId="0" borderId="0"/>
    <xf numFmtId="0" fontId="121" fillId="0" borderId="0"/>
    <xf numFmtId="0" fontId="4" fillId="0" borderId="0"/>
    <xf numFmtId="0" fontId="121" fillId="0" borderId="0"/>
    <xf numFmtId="0" fontId="4" fillId="0" borderId="0"/>
    <xf numFmtId="0" fontId="121" fillId="0" borderId="0"/>
    <xf numFmtId="0" fontId="4" fillId="0" borderId="0"/>
    <xf numFmtId="0" fontId="121" fillId="0" borderId="0"/>
    <xf numFmtId="0" fontId="4" fillId="0" borderId="0"/>
    <xf numFmtId="0" fontId="121" fillId="0" borderId="0"/>
    <xf numFmtId="0" fontId="4" fillId="0" borderId="0"/>
    <xf numFmtId="0" fontId="121" fillId="0" borderId="0"/>
    <xf numFmtId="0" fontId="4" fillId="0" borderId="0"/>
    <xf numFmtId="0" fontId="121" fillId="0" borderId="0"/>
    <xf numFmtId="0" fontId="4" fillId="0" borderId="0"/>
    <xf numFmtId="0" fontId="121"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1"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1" fillId="0" borderId="0"/>
    <xf numFmtId="0" fontId="10" fillId="0" borderId="0"/>
    <xf numFmtId="0" fontId="10" fillId="0" borderId="0"/>
    <xf numFmtId="0" fontId="10" fillId="0" borderId="0"/>
    <xf numFmtId="0" fontId="10" fillId="0" borderId="0"/>
    <xf numFmtId="0" fontId="10" fillId="0" borderId="0"/>
    <xf numFmtId="0" fontId="121" fillId="0" borderId="0"/>
    <xf numFmtId="0" fontId="10" fillId="0" borderId="0"/>
    <xf numFmtId="0" fontId="121" fillId="0" borderId="0"/>
    <xf numFmtId="0" fontId="4" fillId="0" borderId="0">
      <alignment vertical="center"/>
    </xf>
    <xf numFmtId="0" fontId="10" fillId="0" borderId="0"/>
    <xf numFmtId="0" fontId="4" fillId="0" borderId="0">
      <alignment vertical="center"/>
    </xf>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10" fillId="0" borderId="0"/>
    <xf numFmtId="0" fontId="4" fillId="0" borderId="0">
      <alignment vertical="center"/>
    </xf>
    <xf numFmtId="0" fontId="10" fillId="0" borderId="0"/>
    <xf numFmtId="0" fontId="4" fillId="0" borderId="0">
      <alignment vertical="center"/>
    </xf>
    <xf numFmtId="0" fontId="10" fillId="0" borderId="0"/>
    <xf numFmtId="0" fontId="121" fillId="0" borderId="0"/>
    <xf numFmtId="0" fontId="10" fillId="0" borderId="0"/>
    <xf numFmtId="0" fontId="10" fillId="0" borderId="0"/>
    <xf numFmtId="0" fontId="10" fillId="0" borderId="0"/>
    <xf numFmtId="0" fontId="10" fillId="0" borderId="0"/>
    <xf numFmtId="0" fontId="4" fillId="0" borderId="0"/>
    <xf numFmtId="0" fontId="4" fillId="0" borderId="0"/>
    <xf numFmtId="0" fontId="5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1" fillId="0" borderId="0"/>
    <xf numFmtId="0" fontId="121" fillId="0" borderId="0"/>
    <xf numFmtId="0" fontId="10" fillId="0" borderId="0"/>
    <xf numFmtId="0" fontId="10" fillId="0" borderId="0"/>
    <xf numFmtId="0" fontId="10"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 fillId="0" borderId="0"/>
    <xf numFmtId="0" fontId="10"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0" fillId="0" borderId="0"/>
    <xf numFmtId="0" fontId="10"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22" fillId="0" borderId="0"/>
    <xf numFmtId="0" fontId="122" fillId="0" borderId="0"/>
    <xf numFmtId="0" fontId="4" fillId="0" borderId="0"/>
    <xf numFmtId="0" fontId="92" fillId="0" borderId="0"/>
    <xf numFmtId="0" fontId="4" fillId="0" borderId="0"/>
    <xf numFmtId="0" fontId="92" fillId="0" borderId="0"/>
    <xf numFmtId="0" fontId="4" fillId="0" borderId="0"/>
    <xf numFmtId="0" fontId="92" fillId="0" borderId="0"/>
    <xf numFmtId="0" fontId="4" fillId="0" borderId="0"/>
    <xf numFmtId="0" fontId="121"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4" fillId="0" borderId="0"/>
    <xf numFmtId="0" fontId="4" fillId="0" borderId="0"/>
    <xf numFmtId="0" fontId="4" fillId="0" borderId="0"/>
    <xf numFmtId="0" fontId="4" fillId="0" borderId="0"/>
    <xf numFmtId="0" fontId="4" fillId="0" borderId="0"/>
    <xf numFmtId="0" fontId="121" fillId="0" borderId="0"/>
    <xf numFmtId="0" fontId="121" fillId="0" borderId="0"/>
    <xf numFmtId="0" fontId="4" fillId="0" borderId="0">
      <alignment vertical="center"/>
    </xf>
    <xf numFmtId="0" fontId="4" fillId="0" borderId="0">
      <alignment vertical="center"/>
    </xf>
    <xf numFmtId="0" fontId="4" fillId="0" borderId="0">
      <alignment vertical="center"/>
    </xf>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2" fillId="0" borderId="0"/>
    <xf numFmtId="0" fontId="122" fillId="0" borderId="0"/>
    <xf numFmtId="0" fontId="17" fillId="0" borderId="0"/>
    <xf numFmtId="0" fontId="121" fillId="0" borderId="0"/>
    <xf numFmtId="0" fontId="121" fillId="0" borderId="0"/>
    <xf numFmtId="0" fontId="121" fillId="0" borderId="0"/>
    <xf numFmtId="0" fontId="121"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21" fillId="0" borderId="0"/>
    <xf numFmtId="0" fontId="121" fillId="0" borderId="0"/>
    <xf numFmtId="0" fontId="86" fillId="0" borderId="0" applyAlignment="0">
      <alignment vertical="top" wrapText="1"/>
      <protection locked="0"/>
    </xf>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7" fillId="0" borderId="0"/>
    <xf numFmtId="0" fontId="120" fillId="0" borderId="0"/>
    <xf numFmtId="0" fontId="1" fillId="0" borderId="0"/>
    <xf numFmtId="0" fontId="1" fillId="0" borderId="0"/>
    <xf numFmtId="0" fontId="4" fillId="0" borderId="0">
      <alignment vertical="center"/>
    </xf>
    <xf numFmtId="0" fontId="122" fillId="0" borderId="0"/>
    <xf numFmtId="0" fontId="1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21" fillId="0" borderId="0"/>
    <xf numFmtId="0" fontId="4" fillId="0" borderId="0" applyNumberFormat="0" applyFont="0" applyFill="0" applyBorder="0" applyAlignment="0" applyProtection="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applyNumberFormat="0" applyFont="0" applyFill="0" applyBorder="0" applyAlignment="0" applyProtection="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51" fillId="0" borderId="0"/>
    <xf numFmtId="0" fontId="5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alignment vertical="center"/>
    </xf>
    <xf numFmtId="0" fontId="4" fillId="0" borderId="0">
      <alignment vertical="center"/>
    </xf>
    <xf numFmtId="0" fontId="4" fillId="0" borderId="0"/>
    <xf numFmtId="0" fontId="4" fillId="0" borderId="0"/>
    <xf numFmtId="0" fontId="1" fillId="0" borderId="0"/>
    <xf numFmtId="0" fontId="4" fillId="0" borderId="0">
      <alignment vertical="center"/>
    </xf>
    <xf numFmtId="0" fontId="4" fillId="0" borderId="0">
      <alignment vertical="center"/>
    </xf>
    <xf numFmtId="0" fontId="4"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4"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xf numFmtId="0" fontId="121" fillId="0" borderId="0"/>
    <xf numFmtId="0" fontId="121" fillId="0" borderId="0"/>
    <xf numFmtId="0" fontId="4" fillId="0" borderId="0"/>
    <xf numFmtId="0" fontId="90" fillId="0" borderId="0"/>
    <xf numFmtId="0" fontId="49" fillId="41" borderId="31" applyNumberFormat="0" applyFont="0" applyAlignment="0" applyProtection="0"/>
    <xf numFmtId="0" fontId="49" fillId="41" borderId="31" applyNumberFormat="0" applyFont="0" applyAlignment="0" applyProtection="0"/>
    <xf numFmtId="0" fontId="105" fillId="72" borderId="32" applyNumberFormat="0" applyAlignment="0" applyProtection="0"/>
    <xf numFmtId="0" fontId="105" fillId="72" borderId="32" applyNumberFormat="0" applyAlignment="0" applyProtection="0"/>
    <xf numFmtId="9" fontId="109" fillId="0" borderId="0" applyFont="0" applyFill="0" applyBorder="0" applyAlignment="0" applyProtection="0"/>
    <xf numFmtId="9" fontId="50" fillId="0" borderId="0" applyFont="0" applyFill="0" applyBorder="0" applyAlignment="0" applyProtection="0"/>
    <xf numFmtId="9" fontId="47"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1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49"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5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8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4" fillId="0" borderId="0" applyFont="0" applyFill="0" applyBorder="0" applyAlignment="0" applyProtection="0"/>
    <xf numFmtId="9" fontId="47"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11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110"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110" fillId="0" borderId="0" applyFont="0" applyFill="0" applyBorder="0" applyAlignment="0" applyProtection="0"/>
    <xf numFmtId="9" fontId="89"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110" fillId="0" borderId="0" applyFont="0" applyFill="0" applyBorder="0" applyAlignment="0" applyProtection="0"/>
    <xf numFmtId="9" fontId="88" fillId="0" borderId="0" applyFont="0" applyFill="0" applyBorder="0" applyAlignment="0" applyProtection="0"/>
    <xf numFmtId="9" fontId="30" fillId="0" borderId="0" applyFont="0" applyFill="0" applyBorder="0" applyAlignment="0" applyProtection="0"/>
    <xf numFmtId="9" fontId="110"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49"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9" fillId="12" borderId="17" applyNumberFormat="0" applyFont="0" applyAlignment="0" applyProtection="0"/>
    <xf numFmtId="0" fontId="47" fillId="12" borderId="17" applyNumberFormat="0" applyFont="0" applyAlignment="0" applyProtection="0"/>
    <xf numFmtId="0" fontId="47" fillId="12" borderId="17" applyNumberFormat="0" applyFont="0" applyAlignment="0" applyProtection="0"/>
    <xf numFmtId="0" fontId="49" fillId="12" borderId="17" applyNumberFormat="0" applyFont="0" applyAlignment="0" applyProtection="0"/>
    <xf numFmtId="0" fontId="47" fillId="12" borderId="17" applyNumberFormat="0" applyFont="0" applyAlignment="0" applyProtection="0"/>
    <xf numFmtId="0" fontId="49" fillId="12" borderId="17" applyNumberFormat="0" applyFont="0" applyAlignment="0" applyProtection="0"/>
    <xf numFmtId="0" fontId="47" fillId="12" borderId="17" applyNumberFormat="0" applyFont="0" applyAlignment="0" applyProtection="0"/>
    <xf numFmtId="0" fontId="49" fillId="12" borderId="17" applyNumberFormat="0" applyFont="0" applyAlignment="0" applyProtection="0"/>
    <xf numFmtId="0" fontId="49" fillId="12" borderId="17" applyNumberFormat="0" applyFont="0" applyAlignment="0" applyProtection="0"/>
    <xf numFmtId="0" fontId="123" fillId="0" borderId="15" applyNumberFormat="0" applyFill="0" applyAlignment="0" applyProtection="0"/>
    <xf numFmtId="4" fontId="83" fillId="47" borderId="22" applyNumberFormat="0" applyProtection="0">
      <alignment vertical="center"/>
    </xf>
    <xf numFmtId="4" fontId="76" fillId="41" borderId="20">
      <alignment vertical="center"/>
    </xf>
    <xf numFmtId="4" fontId="83" fillId="47" borderId="22" applyNumberFormat="0" applyProtection="0">
      <alignment vertical="center"/>
    </xf>
    <xf numFmtId="0" fontId="83" fillId="39" borderId="22" applyNumberFormat="0" applyProtection="0">
      <alignment horizontal="left" vertical="top" indent="1"/>
    </xf>
    <xf numFmtId="0" fontId="83" fillId="39" borderId="22" applyNumberFormat="0" applyProtection="0">
      <alignment horizontal="left" vertical="top" indent="1"/>
    </xf>
    <xf numFmtId="0" fontId="83" fillId="39" borderId="22" applyNumberFormat="0" applyProtection="0">
      <alignment horizontal="left" vertical="top" indent="1"/>
    </xf>
    <xf numFmtId="0" fontId="83" fillId="39" borderId="22" applyNumberFormat="0" applyProtection="0">
      <alignment horizontal="left" vertical="top" indent="1"/>
    </xf>
    <xf numFmtId="0" fontId="83" fillId="39" borderId="22" applyNumberFormat="0" applyProtection="0">
      <alignment horizontal="left" vertical="top" indent="1"/>
    </xf>
    <xf numFmtId="4" fontId="84" fillId="43" borderId="22" applyNumberFormat="0" applyProtection="0">
      <alignment horizontal="right" vertical="center"/>
    </xf>
    <xf numFmtId="4" fontId="84" fillId="43" borderId="22" applyNumberFormat="0" applyProtection="0">
      <alignment horizontal="right" vertical="center"/>
    </xf>
    <xf numFmtId="4" fontId="84" fillId="43" borderId="22" applyNumberFormat="0" applyProtection="0">
      <alignment horizontal="right" vertical="center"/>
    </xf>
    <xf numFmtId="4" fontId="84" fillId="43" borderId="22" applyNumberFormat="0" applyProtection="0">
      <alignment horizontal="right" vertical="center"/>
    </xf>
    <xf numFmtId="4" fontId="84" fillId="43"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9" borderId="22" applyNumberFormat="0" applyProtection="0">
      <alignment horizontal="right" vertical="center"/>
    </xf>
    <xf numFmtId="4" fontId="84" fillId="49" borderId="22" applyNumberFormat="0" applyProtection="0">
      <alignment horizontal="right" vertical="center"/>
    </xf>
    <xf numFmtId="4" fontId="84" fillId="49" borderId="22" applyNumberFormat="0" applyProtection="0">
      <alignment horizontal="right" vertical="center"/>
    </xf>
    <xf numFmtId="4" fontId="84" fillId="49" borderId="22" applyNumberFormat="0" applyProtection="0">
      <alignment horizontal="right" vertical="center"/>
    </xf>
    <xf numFmtId="4" fontId="84" fillId="49" borderId="22" applyNumberFormat="0" applyProtection="0">
      <alignment horizontal="right" vertical="center"/>
    </xf>
    <xf numFmtId="4" fontId="84" fillId="50" borderId="22" applyNumberFormat="0" applyProtection="0">
      <alignment horizontal="right" vertical="center"/>
    </xf>
    <xf numFmtId="4" fontId="84" fillId="50" borderId="22" applyNumberFormat="0" applyProtection="0">
      <alignment horizontal="right" vertical="center"/>
    </xf>
    <xf numFmtId="4" fontId="84" fillId="50" borderId="22" applyNumberFormat="0" applyProtection="0">
      <alignment horizontal="right" vertical="center"/>
    </xf>
    <xf numFmtId="4" fontId="84" fillId="50" borderId="22" applyNumberFormat="0" applyProtection="0">
      <alignment horizontal="right" vertical="center"/>
    </xf>
    <xf numFmtId="4" fontId="84" fillId="50" borderId="22" applyNumberFormat="0" applyProtection="0">
      <alignment horizontal="right" vertical="center"/>
    </xf>
    <xf numFmtId="4" fontId="84" fillId="41" borderId="22" applyNumberFormat="0" applyProtection="0">
      <alignment horizontal="right" vertical="center"/>
    </xf>
    <xf numFmtId="4" fontId="84" fillId="41" borderId="22" applyNumberFormat="0" applyProtection="0">
      <alignment horizontal="right" vertical="center"/>
    </xf>
    <xf numFmtId="4" fontId="84" fillId="41" borderId="22" applyNumberFormat="0" applyProtection="0">
      <alignment horizontal="right" vertical="center"/>
    </xf>
    <xf numFmtId="4" fontId="84" fillId="41" borderId="22" applyNumberFormat="0" applyProtection="0">
      <alignment horizontal="right" vertical="center"/>
    </xf>
    <xf numFmtId="4" fontId="84" fillId="41"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124" fillId="0" borderId="18" applyNumberFormat="0" applyFill="0" applyAlignment="0" applyProtection="0"/>
    <xf numFmtId="0" fontId="125" fillId="0" borderId="0" applyNumberFormat="0" applyFill="0" applyBorder="0" applyAlignment="0" applyProtection="0"/>
    <xf numFmtId="0" fontId="106" fillId="0" borderId="0" applyNumberFormat="0" applyFill="0" applyBorder="0" applyAlignment="0" applyProtection="0"/>
    <xf numFmtId="0" fontId="126" fillId="0" borderId="0" applyNumberFormat="0" applyFill="0" applyBorder="0" applyAlignment="0" applyProtection="0"/>
    <xf numFmtId="0" fontId="107" fillId="0" borderId="33" applyNumberFormat="0" applyFill="0" applyAlignment="0" applyProtection="0"/>
    <xf numFmtId="0" fontId="107" fillId="0" borderId="33" applyNumberFormat="0" applyFill="0" applyAlignment="0" applyProtection="0"/>
    <xf numFmtId="0" fontId="127" fillId="9" borderId="13" applyNumberFormat="0" applyAlignment="0" applyProtection="0"/>
    <xf numFmtId="0" fontId="128" fillId="10" borderId="13" applyNumberFormat="0" applyAlignment="0" applyProtection="0"/>
    <xf numFmtId="0" fontId="129" fillId="10" borderId="14" applyNumberFormat="0" applyAlignment="0" applyProtection="0"/>
    <xf numFmtId="0" fontId="130" fillId="0" borderId="0" applyNumberFormat="0" applyFill="0" applyBorder="0" applyAlignment="0" applyProtection="0"/>
    <xf numFmtId="0" fontId="56" fillId="0" borderId="0" applyNumberFormat="0" applyFill="0" applyBorder="0" applyAlignment="0" applyProtection="0"/>
    <xf numFmtId="0" fontId="108" fillId="0" borderId="0" applyNumberFormat="0" applyFill="0" applyBorder="0" applyAlignment="0" applyProtection="0"/>
    <xf numFmtId="3" fontId="111" fillId="0" borderId="0" applyFill="0" applyBorder="0" applyAlignment="0" applyProtection="0"/>
    <xf numFmtId="0" fontId="131" fillId="7" borderId="0" applyNumberFormat="0" applyBorder="0" applyAlignment="0" applyProtection="0"/>
    <xf numFmtId="0" fontId="112" fillId="13" borderId="0" applyNumberFormat="0" applyBorder="0" applyAlignment="0" applyProtection="0"/>
    <xf numFmtId="0" fontId="112" fillId="17" borderId="0" applyNumberFormat="0" applyBorder="0" applyAlignment="0" applyProtection="0"/>
    <xf numFmtId="0" fontId="112" fillId="21" borderId="0" applyNumberFormat="0" applyBorder="0" applyAlignment="0" applyProtection="0"/>
    <xf numFmtId="0" fontId="112" fillId="25" borderId="0" applyNumberFormat="0" applyBorder="0" applyAlignment="0" applyProtection="0"/>
    <xf numFmtId="0" fontId="112" fillId="29" borderId="0" applyNumberFormat="0" applyBorder="0" applyAlignment="0" applyProtection="0"/>
    <xf numFmtId="0" fontId="112" fillId="33" borderId="0" applyNumberFormat="0" applyBorder="0" applyAlignment="0" applyProtection="0"/>
    <xf numFmtId="9" fontId="10" fillId="0" borderId="0" applyFont="0" applyFill="0" applyBorder="0" applyAlignment="0" applyProtection="0"/>
    <xf numFmtId="0" fontId="4" fillId="0" borderId="0"/>
    <xf numFmtId="9" fontId="1" fillId="0" borderId="0" applyFont="0" applyFill="0" applyBorder="0" applyAlignment="0" applyProtection="0"/>
    <xf numFmtId="9" fontId="10" fillId="0" borderId="0" applyFont="0" applyFill="0" applyBorder="0" applyAlignment="0" applyProtection="0"/>
    <xf numFmtId="4" fontId="84" fillId="48" borderId="22" applyNumberFormat="0" applyProtection="0">
      <alignment horizontal="right" vertical="center"/>
    </xf>
    <xf numFmtId="4" fontId="84" fillId="41" borderId="22" applyNumberFormat="0" applyProtection="0">
      <alignment horizontal="right" vertical="center"/>
    </xf>
    <xf numFmtId="9" fontId="121" fillId="0" borderId="0" applyFont="0" applyFill="0" applyBorder="0" applyAlignment="0" applyProtection="0"/>
    <xf numFmtId="9" fontId="122" fillId="0" borderId="0" applyFont="0" applyFill="0" applyBorder="0" applyAlignment="0" applyProtection="0"/>
    <xf numFmtId="9" fontId="1" fillId="0" borderId="0" applyFont="0" applyFill="0" applyBorder="0" applyAlignment="0" applyProtection="0"/>
    <xf numFmtId="0" fontId="102" fillId="65" borderId="25" applyNumberFormat="0" applyAlignment="0" applyProtection="0"/>
    <xf numFmtId="9" fontId="1" fillId="0" borderId="0" applyFont="0" applyFill="0" applyBorder="0" applyAlignment="0" applyProtection="0"/>
    <xf numFmtId="4" fontId="84" fillId="49" borderId="22" applyNumberFormat="0" applyProtection="0">
      <alignment horizontal="right" vertical="center"/>
    </xf>
    <xf numFmtId="9" fontId="122" fillId="0" borderId="0" applyFont="0" applyFill="0" applyBorder="0" applyAlignment="0" applyProtection="0"/>
    <xf numFmtId="4" fontId="84" fillId="49" borderId="22" applyNumberFormat="0" applyProtection="0">
      <alignment horizontal="right" vertical="center"/>
    </xf>
    <xf numFmtId="9" fontId="1" fillId="0" borderId="0" applyFont="0" applyFill="0" applyBorder="0" applyAlignment="0" applyProtection="0"/>
    <xf numFmtId="0" fontId="95" fillId="72" borderId="25" applyNumberFormat="0" applyAlignment="0" applyProtection="0"/>
    <xf numFmtId="9" fontId="10" fillId="0" borderId="0" applyFont="0" applyFill="0" applyBorder="0" applyAlignment="0" applyProtection="0"/>
    <xf numFmtId="9" fontId="12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4" fontId="84" fillId="41" borderId="22" applyNumberFormat="0" applyProtection="0">
      <alignment horizontal="right" vertical="center"/>
    </xf>
    <xf numFmtId="4" fontId="84" fillId="50" borderId="22" applyNumberFormat="0" applyProtection="0">
      <alignment horizontal="right" vertical="center"/>
    </xf>
    <xf numFmtId="9" fontId="1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84" fillId="49" borderId="22" applyNumberFormat="0" applyProtection="0">
      <alignment horizontal="right" vertical="center"/>
    </xf>
    <xf numFmtId="9" fontId="10"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0" fontId="1" fillId="12" borderId="17" applyNumberFormat="0" applyFont="0" applyAlignment="0" applyProtection="0"/>
    <xf numFmtId="0" fontId="1" fillId="12" borderId="17" applyNumberFormat="0" applyFont="0" applyAlignment="0" applyProtection="0"/>
    <xf numFmtId="0" fontId="1" fillId="12" borderId="17" applyNumberFormat="0" applyFont="0" applyAlignment="0" applyProtection="0"/>
    <xf numFmtId="0" fontId="1" fillId="12" borderId="17" applyNumberFormat="0" applyFont="0" applyAlignment="0" applyProtection="0"/>
    <xf numFmtId="0" fontId="1" fillId="12" borderId="17" applyNumberFormat="0" applyFont="0" applyAlignment="0" applyProtection="0"/>
    <xf numFmtId="0" fontId="1"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2" fillId="0" borderId="0" applyFont="0" applyFill="0" applyBorder="0" applyAlignment="0" applyProtection="0"/>
    <xf numFmtId="4" fontId="84" fillId="50" borderId="22" applyNumberFormat="0" applyProtection="0">
      <alignment horizontal="right" vertical="center"/>
    </xf>
    <xf numFmtId="9" fontId="1" fillId="0" borderId="0" applyFont="0" applyFill="0" applyBorder="0" applyAlignment="0" applyProtection="0"/>
    <xf numFmtId="9" fontId="1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0" fontId="107" fillId="0" borderId="3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2" fillId="0" borderId="0" applyFont="0" applyFill="0" applyBorder="0" applyAlignment="0" applyProtection="0"/>
    <xf numFmtId="4" fontId="83" fillId="47" borderId="22" applyNumberFormat="0" applyProtection="0">
      <alignment vertical="center"/>
    </xf>
    <xf numFmtId="9" fontId="120" fillId="0" borderId="0" applyFont="0" applyFill="0" applyBorder="0" applyAlignment="0" applyProtection="0"/>
    <xf numFmtId="164" fontId="120" fillId="0" borderId="0" applyFont="0" applyFill="0" applyBorder="0" applyAlignment="0" applyProtection="0"/>
    <xf numFmtId="9" fontId="51" fillId="0" borderId="0" applyFont="0" applyFill="0" applyBorder="0" applyAlignment="0" applyProtection="0"/>
    <xf numFmtId="9" fontId="10" fillId="0" borderId="0" applyFont="0" applyFill="0" applyBorder="0" applyAlignment="0" applyProtection="0"/>
    <xf numFmtId="0" fontId="4"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4"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83" fillId="39"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4" fontId="84" fillId="50" borderId="22" applyNumberFormat="0" applyProtection="0">
      <alignment horizontal="right" vertical="center"/>
    </xf>
    <xf numFmtId="0" fontId="4" fillId="57"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4" fillId="57" borderId="22" applyNumberFormat="0" applyProtection="0">
      <alignment horizontal="left" vertical="top" indent="1"/>
    </xf>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8" borderId="22" applyNumberFormat="0" applyProtection="0">
      <alignment horizontal="left" vertical="center" indent="1"/>
    </xf>
    <xf numFmtId="0" fontId="10" fillId="12" borderId="17" applyNumberFormat="0" applyFont="0" applyAlignment="0" applyProtection="0"/>
    <xf numFmtId="4" fontId="84" fillId="48" borderId="22" applyNumberFormat="0" applyProtection="0">
      <alignment horizontal="right" vertical="center"/>
    </xf>
    <xf numFmtId="0" fontId="4" fillId="38"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83" fillId="39" borderId="22" applyNumberFormat="0" applyProtection="0">
      <alignment horizontal="left" vertical="top" indent="1"/>
    </xf>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4" fillId="0" borderId="0"/>
    <xf numFmtId="9" fontId="10" fillId="0" borderId="0" applyFont="0" applyFill="0" applyBorder="0" applyAlignment="0" applyProtection="0"/>
    <xf numFmtId="4" fontId="84" fillId="44" borderId="22" applyNumberFormat="0" applyProtection="0">
      <alignment horizontal="right" vertical="center"/>
    </xf>
    <xf numFmtId="0" fontId="10" fillId="12" borderId="17" applyNumberFormat="0" applyFont="0" applyAlignment="0" applyProtection="0"/>
    <xf numFmtId="0" fontId="84" fillId="57"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4" fillId="57" borderId="22" applyNumberFormat="0" applyProtection="0">
      <alignment horizontal="left" vertical="center" indent="1"/>
    </xf>
    <xf numFmtId="0" fontId="49" fillId="41" borderId="31"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4" fillId="57" borderId="22" applyNumberFormat="0" applyProtection="0">
      <alignment horizontal="left" vertical="center" indent="1"/>
    </xf>
    <xf numFmtId="0" fontId="10" fillId="12" borderId="17" applyNumberFormat="0" applyFont="0" applyAlignment="0" applyProtection="0"/>
    <xf numFmtId="9" fontId="122" fillId="0" borderId="0" applyFont="0" applyFill="0" applyBorder="0" applyAlignment="0" applyProtection="0"/>
    <xf numFmtId="0" fontId="4"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4"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4" fillId="57" borderId="22" applyNumberFormat="0" applyProtection="0">
      <alignment horizontal="left" vertical="top" indent="1"/>
    </xf>
    <xf numFmtId="0" fontId="10" fillId="12" borderId="17" applyNumberFormat="0" applyFont="0" applyAlignment="0" applyProtection="0"/>
    <xf numFmtId="0" fontId="83" fillId="39" borderId="22" applyNumberFormat="0" applyProtection="0">
      <alignment horizontal="left" vertical="top" indent="1"/>
    </xf>
    <xf numFmtId="9" fontId="121" fillId="0" borderId="0" applyFont="0" applyFill="0" applyBorder="0" applyAlignment="0" applyProtection="0"/>
    <xf numFmtId="4" fontId="84" fillId="41" borderId="22" applyNumberFormat="0" applyProtection="0">
      <alignment horizontal="right" vertical="center"/>
    </xf>
    <xf numFmtId="0" fontId="4" fillId="38" borderId="22" applyNumberFormat="0" applyProtection="0">
      <alignment horizontal="left" vertical="center"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4" fillId="0" borderId="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84" fillId="59" borderId="22" applyNumberFormat="0" applyProtection="0">
      <alignment horizontal="left" vertical="top" indent="1"/>
    </xf>
    <xf numFmtId="9" fontId="10" fillId="0" borderId="0" applyFont="0" applyFill="0" applyBorder="0" applyAlignment="0" applyProtection="0"/>
    <xf numFmtId="4" fontId="84" fillId="41" borderId="22" applyNumberFormat="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4" fillId="40" borderId="22" applyNumberFormat="0" applyProtection="0">
      <alignment horizontal="left" vertical="center" indent="1"/>
    </xf>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4" fontId="84" fillId="48" borderId="22" applyNumberFormat="0" applyProtection="0">
      <alignment horizontal="right" vertical="center"/>
    </xf>
    <xf numFmtId="0" fontId="4" fillId="0" borderId="0"/>
    <xf numFmtId="9" fontId="10" fillId="0" borderId="0" applyFont="0" applyFill="0" applyBorder="0" applyAlignment="0" applyProtection="0"/>
    <xf numFmtId="0" fontId="10" fillId="12" borderId="17" applyNumberFormat="0" applyFont="0" applyAlignment="0" applyProtection="0"/>
    <xf numFmtId="4" fontId="84" fillId="51" borderId="22" applyNumberFormat="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4" fontId="84" fillId="49" borderId="22" applyNumberFormat="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0" fontId="49" fillId="41" borderId="31"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4" fillId="38" borderId="22" applyNumberFormat="0" applyProtection="0">
      <alignment horizontal="left" vertical="top" indent="1"/>
    </xf>
    <xf numFmtId="0" fontId="4" fillId="40"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4" fontId="84" fillId="51" borderId="22" applyNumberFormat="0" applyProtection="0">
      <alignment horizontal="right" vertical="center"/>
    </xf>
    <xf numFmtId="9" fontId="10" fillId="0" borderId="0" applyFont="0" applyFill="0" applyBorder="0" applyAlignment="0" applyProtection="0"/>
    <xf numFmtId="0" fontId="4" fillId="56" borderId="22" applyNumberFormat="0" applyProtection="0">
      <alignment horizontal="left" vertical="top" indent="1"/>
    </xf>
    <xf numFmtId="0" fontId="4" fillId="56" borderId="22" applyNumberFormat="0" applyProtection="0">
      <alignment horizontal="left" vertical="center" indent="1"/>
    </xf>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4" fillId="40" borderId="22" applyNumberFormat="0" applyProtection="0">
      <alignment horizontal="left" vertical="center" indent="1"/>
    </xf>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4" fontId="84" fillId="48" borderId="22" applyNumberFormat="0" applyProtection="0">
      <alignment horizontal="right" vertical="center"/>
    </xf>
    <xf numFmtId="0" fontId="4" fillId="40" borderId="22" applyNumberFormat="0" applyProtection="0">
      <alignment horizontal="left" vertical="center" indent="1"/>
    </xf>
    <xf numFmtId="9" fontId="10" fillId="0" borderId="0" applyFont="0" applyFill="0" applyBorder="0" applyAlignment="0" applyProtection="0"/>
    <xf numFmtId="9" fontId="10" fillId="0" borderId="0" applyFont="0" applyFill="0" applyBorder="0" applyAlignment="0" applyProtection="0"/>
    <xf numFmtId="0" fontId="4" fillId="38" borderId="22" applyNumberFormat="0" applyProtection="0">
      <alignment horizontal="left" vertical="top" indent="1"/>
    </xf>
    <xf numFmtId="4" fontId="84" fillId="44" borderId="22" applyNumberFormat="0" applyProtection="0">
      <alignment horizontal="right" vertical="center"/>
    </xf>
    <xf numFmtId="9" fontId="10" fillId="0" borderId="0" applyFont="0" applyFill="0" applyBorder="0" applyAlignment="0" applyProtection="0"/>
    <xf numFmtId="0" fontId="10" fillId="12" borderId="17" applyNumberFormat="0" applyFont="0" applyAlignment="0" applyProtection="0"/>
    <xf numFmtId="9" fontId="1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4" fontId="84" fillId="48" borderId="22" applyNumberFormat="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4" fillId="0" borderId="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4" fillId="40" borderId="22" applyNumberFormat="0" applyProtection="0">
      <alignment horizontal="left" vertical="top" indent="1"/>
    </xf>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4" fillId="56" borderId="22" applyNumberFormat="0" applyProtection="0">
      <alignment horizontal="left" vertical="top" indent="1"/>
    </xf>
    <xf numFmtId="0" fontId="10" fillId="12" borderId="17" applyNumberFormat="0" applyFont="0" applyAlignment="0" applyProtection="0"/>
    <xf numFmtId="0" fontId="83" fillId="39" borderId="22" applyNumberFormat="0" applyProtection="0">
      <alignment horizontal="left" vertical="top" indent="1"/>
    </xf>
    <xf numFmtId="4" fontId="84" fillId="49" borderId="22" applyNumberFormat="0" applyProtection="0">
      <alignment horizontal="right" vertical="center"/>
    </xf>
    <xf numFmtId="0" fontId="4" fillId="57" borderId="22" applyNumberFormat="0" applyProtection="0">
      <alignment horizontal="left" vertical="center"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4" fontId="84" fillId="43"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center"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4" fontId="84" fillId="41" borderId="22" applyNumberFormat="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4" fontId="84" fillId="43" borderId="22" applyNumberFormat="0" applyProtection="0">
      <alignment horizontal="right" vertical="center"/>
    </xf>
    <xf numFmtId="0" fontId="10" fillId="12" borderId="17" applyNumberFormat="0" applyFont="0" applyAlignment="0" applyProtection="0"/>
    <xf numFmtId="0" fontId="4" fillId="38" borderId="22" applyNumberFormat="0" applyProtection="0">
      <alignment horizontal="left" vertical="center"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4" fillId="38" borderId="22" applyNumberFormat="0" applyProtection="0">
      <alignment horizontal="left" vertical="center" indent="1"/>
    </xf>
    <xf numFmtId="0" fontId="10" fillId="12" borderId="17" applyNumberFormat="0" applyFont="0" applyAlignment="0" applyProtection="0"/>
    <xf numFmtId="4" fontId="84" fillId="44" borderId="22" applyNumberFormat="0" applyProtection="0">
      <alignment horizontal="right" vertical="center"/>
    </xf>
    <xf numFmtId="0" fontId="4" fillId="38"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4" fillId="40" borderId="22" applyNumberFormat="0" applyProtection="0">
      <alignment horizontal="left" vertical="center"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84" fillId="59" borderId="22" applyNumberFormat="0" applyProtection="0">
      <alignment horizontal="left" vertical="top" indent="1"/>
    </xf>
    <xf numFmtId="0" fontId="10" fillId="12" borderId="17" applyNumberFormat="0" applyFont="0" applyAlignment="0" applyProtection="0"/>
    <xf numFmtId="4" fontId="84" fillId="48" borderId="22" applyNumberFormat="0" applyProtection="0">
      <alignment horizontal="right" vertical="center"/>
    </xf>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4" fontId="84" fillId="43" borderId="22" applyNumberFormat="0" applyProtection="0">
      <alignment horizontal="right" vertical="center"/>
    </xf>
    <xf numFmtId="0" fontId="4" fillId="56" borderId="22" applyNumberFormat="0" applyProtection="0">
      <alignment horizontal="left" vertical="center" indent="1"/>
    </xf>
    <xf numFmtId="4" fontId="84" fillId="44" borderId="22" applyNumberFormat="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 fontId="84" fillId="48" borderId="22" applyNumberFormat="0" applyProtection="0">
      <alignment horizontal="right" vertical="center"/>
    </xf>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4" fillId="56"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4" fillId="56" borderId="22" applyNumberFormat="0" applyProtection="0">
      <alignment horizontal="left" vertical="top" indent="1"/>
    </xf>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5" fillId="72" borderId="32" applyNumberFormat="0" applyAlignment="0" applyProtection="0"/>
    <xf numFmtId="0" fontId="10" fillId="12" borderId="17" applyNumberFormat="0" applyFont="0" applyAlignment="0" applyProtection="0"/>
    <xf numFmtId="0" fontId="4" fillId="57" borderId="22" applyNumberFormat="0" applyProtection="0">
      <alignment horizontal="left" vertical="center" indent="1"/>
    </xf>
    <xf numFmtId="0" fontId="10" fillId="12" borderId="17" applyNumberFormat="0" applyFont="0" applyAlignment="0" applyProtection="0"/>
    <xf numFmtId="4" fontId="84" fillId="50" borderId="22" applyNumberFormat="0" applyProtection="0">
      <alignment horizontal="right" vertical="center"/>
    </xf>
    <xf numFmtId="0" fontId="4" fillId="57"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4" fillId="40" borderId="22" applyNumberFormat="0" applyProtection="0">
      <alignment horizontal="left" vertical="top" indent="1"/>
    </xf>
    <xf numFmtId="0" fontId="83" fillId="39" borderId="22" applyNumberFormat="0" applyProtection="0">
      <alignment horizontal="left" vertical="top" indent="1"/>
    </xf>
    <xf numFmtId="4" fontId="83" fillId="47" borderId="22" applyNumberFormat="0" applyProtection="0">
      <alignment vertical="center"/>
    </xf>
    <xf numFmtId="4" fontId="84" fillId="50" borderId="22" applyNumberFormat="0" applyProtection="0">
      <alignment horizontal="right" vertical="center"/>
    </xf>
    <xf numFmtId="0" fontId="4" fillId="40" borderId="22" applyNumberFormat="0" applyProtection="0">
      <alignment horizontal="left" vertical="top" inden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5" fillId="72" borderId="32" applyNumberFormat="0" applyAlignment="0" applyProtection="0"/>
    <xf numFmtId="43" fontId="3" fillId="0" borderId="0" applyFont="0" applyFill="0" applyBorder="0" applyAlignment="0" applyProtection="0"/>
    <xf numFmtId="43" fontId="51"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84" fillId="57" borderId="22" applyNumberFormat="0" applyProtection="0">
      <alignment horizontal="left" vertical="top" indent="1"/>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 fontId="84" fillId="43"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9" fontId="10" fillId="0" borderId="0" applyFont="0" applyFill="0" applyBorder="0" applyAlignment="0" applyProtection="0"/>
    <xf numFmtId="4" fontId="84" fillId="43" borderId="22" applyNumberFormat="0" applyProtection="0">
      <alignment horizontal="right" vertical="center"/>
    </xf>
    <xf numFmtId="9" fontId="122" fillId="0" borderId="0" applyFont="0" applyFill="0" applyBorder="0" applyAlignment="0" applyProtection="0"/>
    <xf numFmtId="4" fontId="84" fillId="48" borderId="22" applyNumberFormat="0" applyProtection="0">
      <alignment horizontal="right" vertical="center"/>
    </xf>
    <xf numFmtId="0" fontId="4" fillId="40" borderId="22" applyNumberFormat="0" applyProtection="0">
      <alignment horizontal="left" vertical="top" indent="1"/>
    </xf>
    <xf numFmtId="4" fontId="84" fillId="49" borderId="22" applyNumberFormat="0" applyProtection="0">
      <alignment horizontal="right" vertical="center"/>
    </xf>
    <xf numFmtId="0" fontId="4" fillId="40" borderId="22" applyNumberFormat="0" applyProtection="0">
      <alignment horizontal="left" vertical="top" indent="1"/>
    </xf>
    <xf numFmtId="0" fontId="4" fillId="40" borderId="22" applyNumberFormat="0" applyProtection="0">
      <alignment horizontal="left" vertical="center" indent="1"/>
    </xf>
    <xf numFmtId="0" fontId="4" fillId="56" borderId="22" applyNumberFormat="0" applyProtection="0">
      <alignment horizontal="left" vertical="center" indent="1"/>
    </xf>
    <xf numFmtId="4" fontId="84" fillId="48" borderId="22" applyNumberFormat="0" applyProtection="0">
      <alignment horizontal="right" vertical="center"/>
    </xf>
    <xf numFmtId="4" fontId="84" fillId="51" borderId="22" applyNumberFormat="0" applyProtection="0">
      <alignment horizontal="right" vertical="center"/>
    </xf>
    <xf numFmtId="0" fontId="4" fillId="40" borderId="22" applyNumberFormat="0" applyProtection="0">
      <alignment horizontal="left" vertical="center" indent="1"/>
    </xf>
    <xf numFmtId="0" fontId="4" fillId="38" borderId="22" applyNumberFormat="0" applyProtection="0">
      <alignment horizontal="left" vertical="top" indent="1"/>
    </xf>
    <xf numFmtId="0" fontId="4" fillId="38" borderId="22" applyNumberFormat="0" applyProtection="0">
      <alignment horizontal="left" vertical="center" indent="1"/>
    </xf>
    <xf numFmtId="0" fontId="84" fillId="57" borderId="22" applyNumberFormat="0" applyProtection="0">
      <alignment horizontal="left" vertical="top" indent="1"/>
    </xf>
    <xf numFmtId="0" fontId="4" fillId="57" borderId="22" applyNumberFormat="0" applyProtection="0">
      <alignment horizontal="left" vertical="top" indent="1"/>
    </xf>
    <xf numFmtId="4" fontId="84" fillId="44" borderId="22" applyNumberFormat="0" applyProtection="0">
      <alignment horizontal="right" vertical="center"/>
    </xf>
    <xf numFmtId="0" fontId="83" fillId="39" borderId="22" applyNumberFormat="0" applyProtection="0">
      <alignment horizontal="left" vertical="top" indent="1"/>
    </xf>
    <xf numFmtId="4" fontId="84" fillId="41" borderId="22" applyNumberFormat="0" applyProtection="0">
      <alignment horizontal="right" vertical="center"/>
    </xf>
    <xf numFmtId="0" fontId="4" fillId="57" borderId="22" applyNumberFormat="0" applyProtection="0">
      <alignment horizontal="left" vertical="center" indent="1"/>
    </xf>
    <xf numFmtId="0" fontId="4" fillId="56" borderId="22" applyNumberFormat="0" applyProtection="0">
      <alignment horizontal="left" vertical="top" indent="1"/>
    </xf>
    <xf numFmtId="4" fontId="84" fillId="43" borderId="22" applyNumberFormat="0" applyProtection="0">
      <alignment horizontal="right" vertical="center"/>
    </xf>
    <xf numFmtId="4" fontId="84" fillId="44" borderId="22" applyNumberFormat="0" applyProtection="0">
      <alignment horizontal="right" vertical="center"/>
    </xf>
    <xf numFmtId="0" fontId="4" fillId="38" borderId="22" applyNumberFormat="0" applyProtection="0">
      <alignment horizontal="left" vertical="top" indent="1"/>
    </xf>
    <xf numFmtId="0" fontId="4" fillId="38" borderId="22" applyNumberFormat="0" applyProtection="0">
      <alignment horizontal="left" vertical="center" indent="1"/>
    </xf>
    <xf numFmtId="0" fontId="4" fillId="57" borderId="22" applyNumberFormat="0" applyProtection="0">
      <alignment horizontal="left" vertical="top" indent="1"/>
    </xf>
    <xf numFmtId="0" fontId="84" fillId="59" borderId="22" applyNumberFormat="0" applyProtection="0">
      <alignment horizontal="left" vertical="top" indent="1"/>
    </xf>
    <xf numFmtId="0" fontId="4" fillId="57" borderId="22" applyNumberFormat="0" applyProtection="0">
      <alignment horizontal="left" vertical="center" indent="1"/>
    </xf>
    <xf numFmtId="4" fontId="84" fillId="48" borderId="22" applyNumberFormat="0" applyProtection="0">
      <alignment horizontal="right" vertical="center"/>
    </xf>
    <xf numFmtId="0" fontId="4" fillId="56" borderId="22" applyNumberFormat="0" applyProtection="0">
      <alignment horizontal="left" vertical="top" indent="1"/>
    </xf>
    <xf numFmtId="0" fontId="4" fillId="56" borderId="22" applyNumberFormat="0" applyProtection="0">
      <alignment horizontal="left" vertical="center" indent="1"/>
    </xf>
    <xf numFmtId="4" fontId="84" fillId="50"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9" fontId="10" fillId="0" borderId="0" applyFont="0" applyFill="0" applyBorder="0" applyAlignment="0" applyProtection="0"/>
    <xf numFmtId="0" fontId="107" fillId="0" borderId="33" applyNumberFormat="0" applyFill="0" applyAlignment="0" applyProtection="0"/>
    <xf numFmtId="0" fontId="4" fillId="0" borderId="0"/>
    <xf numFmtId="0" fontId="10" fillId="0" borderId="0"/>
    <xf numFmtId="0" fontId="10" fillId="0" borderId="0"/>
    <xf numFmtId="9" fontId="10" fillId="0" borderId="0" applyFont="0" applyFill="0" applyBorder="0" applyAlignment="0" applyProtection="0"/>
    <xf numFmtId="0" fontId="4" fillId="57" borderId="22" applyNumberFormat="0" applyProtection="0">
      <alignment horizontal="left" vertical="center" indent="1"/>
    </xf>
    <xf numFmtId="0" fontId="83" fillId="39" borderId="22" applyNumberFormat="0" applyProtection="0">
      <alignment horizontal="left" vertical="top" indent="1"/>
    </xf>
    <xf numFmtId="0" fontId="4" fillId="38" borderId="22" applyNumberFormat="0" applyProtection="0">
      <alignment horizontal="left" vertical="center" indent="1"/>
    </xf>
    <xf numFmtId="0" fontId="4" fillId="0" borderId="0">
      <alignment vertical="center"/>
    </xf>
    <xf numFmtId="0" fontId="4" fillId="40" borderId="22" applyNumberFormat="0" applyProtection="0">
      <alignment horizontal="left" vertical="top" indent="1"/>
    </xf>
    <xf numFmtId="0" fontId="4" fillId="40" borderId="22" applyNumberFormat="0" applyProtection="0">
      <alignment horizontal="left" vertical="top" indent="1"/>
    </xf>
    <xf numFmtId="4" fontId="84" fillId="41" borderId="22" applyNumberFormat="0" applyProtection="0">
      <alignment horizontal="right" vertical="center"/>
    </xf>
    <xf numFmtId="4" fontId="84" fillId="50" borderId="22" applyNumberFormat="0" applyProtection="0">
      <alignment horizontal="right" vertical="center"/>
    </xf>
    <xf numFmtId="0" fontId="83" fillId="39" borderId="22" applyNumberFormat="0" applyProtection="0">
      <alignment horizontal="left" vertical="top" indent="1"/>
    </xf>
    <xf numFmtId="4" fontId="84" fillId="43" borderId="22" applyNumberFormat="0" applyProtection="0">
      <alignment horizontal="right" vertical="center"/>
    </xf>
    <xf numFmtId="4" fontId="84" fillId="48" borderId="22" applyNumberFormat="0" applyProtection="0">
      <alignment horizontal="right" vertical="center"/>
    </xf>
    <xf numFmtId="4" fontId="84" fillId="49" borderId="22" applyNumberFormat="0" applyProtection="0">
      <alignment horizontal="right" vertical="center"/>
    </xf>
    <xf numFmtId="4" fontId="84" fillId="50" borderId="22" applyNumberFormat="0" applyProtection="0">
      <alignment horizontal="right" vertical="center"/>
    </xf>
    <xf numFmtId="4" fontId="84" fillId="41" borderId="22" applyNumberFormat="0" applyProtection="0">
      <alignment horizontal="right" vertical="center"/>
    </xf>
    <xf numFmtId="4" fontId="84" fillId="48"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51"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top" indent="1"/>
    </xf>
    <xf numFmtId="9" fontId="55" fillId="0" borderId="0" applyFont="0" applyFill="0" applyBorder="0" applyAlignment="0" applyProtection="0"/>
    <xf numFmtId="0" fontId="84" fillId="59" borderId="22" applyNumberFormat="0" applyProtection="0">
      <alignment horizontal="left" vertical="top" indent="1"/>
    </xf>
    <xf numFmtId="0" fontId="84" fillId="57" borderId="22" applyNumberFormat="0" applyProtection="0">
      <alignment horizontal="left" vertical="top" indent="1"/>
    </xf>
    <xf numFmtId="0" fontId="4" fillId="56" borderId="22" applyNumberFormat="0" applyProtection="0">
      <alignment horizontal="left" vertical="center"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top" indent="1"/>
    </xf>
    <xf numFmtId="0" fontId="4" fillId="57" borderId="22" applyNumberFormat="0" applyProtection="0">
      <alignment horizontal="left" vertical="center" indent="1"/>
    </xf>
    <xf numFmtId="0" fontId="121" fillId="0" borderId="0"/>
    <xf numFmtId="4" fontId="84" fillId="44" borderId="22" applyNumberFormat="0" applyProtection="0">
      <alignment horizontal="right" vertical="center"/>
    </xf>
    <xf numFmtId="0" fontId="105" fillId="72" borderId="32" applyNumberFormat="0" applyAlignment="0" applyProtection="0"/>
    <xf numFmtId="4" fontId="84" fillId="48" borderId="22" applyNumberFormat="0" applyProtection="0">
      <alignment horizontal="right" vertical="center"/>
    </xf>
    <xf numFmtId="0" fontId="4" fillId="40" borderId="22" applyNumberFormat="0" applyProtection="0">
      <alignment horizontal="left" vertical="center" indent="1"/>
    </xf>
    <xf numFmtId="0" fontId="4" fillId="56" borderId="22" applyNumberFormat="0" applyProtection="0">
      <alignment horizontal="left" vertical="top" indent="1"/>
    </xf>
    <xf numFmtId="0" fontId="84" fillId="57" borderId="22" applyNumberFormat="0" applyProtection="0">
      <alignment horizontal="left" vertical="top" indent="1"/>
    </xf>
    <xf numFmtId="0" fontId="4" fillId="40" borderId="22" applyNumberFormat="0" applyProtection="0">
      <alignment horizontal="left" vertical="center" indent="1"/>
    </xf>
    <xf numFmtId="0" fontId="4" fillId="57" borderId="22" applyNumberFormat="0" applyProtection="0">
      <alignment horizontal="left" vertical="top" indent="1"/>
    </xf>
    <xf numFmtId="4" fontId="84" fillId="49" borderId="22" applyNumberFormat="0" applyProtection="0">
      <alignment horizontal="right" vertical="center"/>
    </xf>
    <xf numFmtId="0" fontId="4" fillId="56" borderId="22" applyNumberFormat="0" applyProtection="0">
      <alignment horizontal="left" vertical="center" indent="1"/>
    </xf>
    <xf numFmtId="4" fontId="84" fillId="44" borderId="22" applyNumberFormat="0" applyProtection="0">
      <alignment horizontal="right" vertical="center"/>
    </xf>
    <xf numFmtId="4" fontId="84" fillId="51" borderId="22" applyNumberFormat="0" applyProtection="0">
      <alignment horizontal="right" vertical="center"/>
    </xf>
    <xf numFmtId="0" fontId="84" fillId="59" borderId="22" applyNumberFormat="0" applyProtection="0">
      <alignment horizontal="left" vertical="top" indent="1"/>
    </xf>
    <xf numFmtId="0" fontId="4" fillId="56" borderId="22" applyNumberFormat="0" applyProtection="0">
      <alignment horizontal="left" vertical="top" indent="1"/>
    </xf>
    <xf numFmtId="0" fontId="121" fillId="0" borderId="0"/>
    <xf numFmtId="4" fontId="84" fillId="44" borderId="22" applyNumberFormat="0" applyProtection="0">
      <alignment horizontal="right" vertical="center"/>
    </xf>
    <xf numFmtId="0" fontId="4" fillId="40" borderId="22" applyNumberFormat="0" applyProtection="0">
      <alignment horizontal="left" vertical="top" indent="1"/>
    </xf>
    <xf numFmtId="4" fontId="84" fillId="51" borderId="22" applyNumberFormat="0" applyProtection="0">
      <alignment horizontal="right" vertical="center"/>
    </xf>
    <xf numFmtId="0" fontId="4" fillId="57" borderId="22" applyNumberFormat="0" applyProtection="0">
      <alignment horizontal="left" vertical="top" indent="1"/>
    </xf>
    <xf numFmtId="0" fontId="4" fillId="38" borderId="22" applyNumberFormat="0" applyProtection="0">
      <alignment horizontal="left" vertical="top" indent="1"/>
    </xf>
    <xf numFmtId="4" fontId="84" fillId="43" borderId="22" applyNumberFormat="0" applyProtection="0">
      <alignment horizontal="right" vertical="center"/>
    </xf>
    <xf numFmtId="4" fontId="84" fillId="43" borderId="22" applyNumberFormat="0" applyProtection="0">
      <alignment horizontal="right" vertical="center"/>
    </xf>
    <xf numFmtId="0" fontId="107" fillId="0" borderId="33" applyNumberFormat="0" applyFill="0" applyAlignment="0" applyProtection="0"/>
    <xf numFmtId="0" fontId="4" fillId="57" borderId="22" applyNumberFormat="0" applyProtection="0">
      <alignment horizontal="left" vertical="center" indent="1"/>
    </xf>
    <xf numFmtId="0" fontId="4" fillId="56" borderId="22" applyNumberFormat="0" applyProtection="0">
      <alignment horizontal="left" vertical="top" indent="1"/>
    </xf>
    <xf numFmtId="0" fontId="10" fillId="0" borderId="0"/>
    <xf numFmtId="0" fontId="83" fillId="39" borderId="22" applyNumberFormat="0" applyProtection="0">
      <alignment horizontal="left" vertical="top" indent="1"/>
    </xf>
    <xf numFmtId="0" fontId="4" fillId="38" borderId="22" applyNumberFormat="0" applyProtection="0">
      <alignment horizontal="left" vertical="center" indent="1"/>
    </xf>
    <xf numFmtId="0" fontId="4" fillId="40" borderId="22" applyNumberFormat="0" applyProtection="0">
      <alignment horizontal="left" vertical="center" indent="1"/>
    </xf>
    <xf numFmtId="0" fontId="83" fillId="39" borderId="22" applyNumberFormat="0" applyProtection="0">
      <alignment horizontal="left" vertical="top" indent="1"/>
    </xf>
    <xf numFmtId="0" fontId="102" fillId="65" borderId="25" applyNumberFormat="0" applyAlignment="0" applyProtection="0"/>
    <xf numFmtId="4" fontId="84" fillId="50"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center" indent="1"/>
    </xf>
    <xf numFmtId="4" fontId="84" fillId="48" borderId="22" applyNumberFormat="0" applyProtection="0">
      <alignment horizontal="right" vertical="center"/>
    </xf>
    <xf numFmtId="0" fontId="49" fillId="41" borderId="31" applyNumberFormat="0" applyFont="0" applyAlignment="0" applyProtection="0"/>
    <xf numFmtId="0" fontId="4" fillId="56" borderId="22" applyNumberFormat="0" applyProtection="0">
      <alignment horizontal="left" vertical="top" indent="1"/>
    </xf>
    <xf numFmtId="0" fontId="84" fillId="59" borderId="22" applyNumberFormat="0" applyProtection="0">
      <alignment horizontal="left" vertical="top" indent="1"/>
    </xf>
    <xf numFmtId="0" fontId="4" fillId="40" borderId="22" applyNumberFormat="0" applyProtection="0">
      <alignment horizontal="left" vertical="center" indent="1"/>
    </xf>
    <xf numFmtId="0" fontId="4" fillId="57" borderId="22" applyNumberFormat="0" applyProtection="0">
      <alignment horizontal="left" vertical="top" indent="1"/>
    </xf>
    <xf numFmtId="4" fontId="84" fillId="49" borderId="22" applyNumberFormat="0" applyProtection="0">
      <alignment horizontal="right" vertical="center"/>
    </xf>
    <xf numFmtId="0" fontId="4" fillId="56" borderId="22" applyNumberFormat="0" applyProtection="0">
      <alignment horizontal="left" vertical="center" indent="1"/>
    </xf>
    <xf numFmtId="4" fontId="84" fillId="44" borderId="22" applyNumberFormat="0" applyProtection="0">
      <alignment horizontal="right" vertical="center"/>
    </xf>
    <xf numFmtId="4" fontId="84" fillId="48" borderId="22" applyNumberFormat="0" applyProtection="0">
      <alignment horizontal="right" vertical="center"/>
    </xf>
    <xf numFmtId="0" fontId="121" fillId="0" borderId="0"/>
    <xf numFmtId="4" fontId="84" fillId="50" borderId="22" applyNumberFormat="0" applyProtection="0">
      <alignment horizontal="right" vertical="center"/>
    </xf>
    <xf numFmtId="4" fontId="84" fillId="44" borderId="22" applyNumberFormat="0" applyProtection="0">
      <alignment horizontal="right" vertical="center"/>
    </xf>
    <xf numFmtId="4" fontId="84" fillId="41" borderId="22" applyNumberFormat="0" applyProtection="0">
      <alignment horizontal="right" vertical="center"/>
    </xf>
    <xf numFmtId="4" fontId="84" fillId="48" borderId="22" applyNumberFormat="0" applyProtection="0">
      <alignment horizontal="right" vertical="center"/>
    </xf>
    <xf numFmtId="0" fontId="105" fillId="72" borderId="32" applyNumberFormat="0" applyAlignment="0" applyProtection="0"/>
    <xf numFmtId="4" fontId="84" fillId="41" borderId="22" applyNumberFormat="0" applyProtection="0">
      <alignment horizontal="right" vertical="center"/>
    </xf>
    <xf numFmtId="0" fontId="4" fillId="56" borderId="22" applyNumberFormat="0" applyProtection="0">
      <alignment horizontal="left" vertical="center" indent="1"/>
    </xf>
    <xf numFmtId="0" fontId="4" fillId="40" borderId="22" applyNumberFormat="0" applyProtection="0">
      <alignment horizontal="left" vertical="top" indent="1"/>
    </xf>
    <xf numFmtId="0" fontId="4" fillId="38" borderId="22" applyNumberFormat="0" applyProtection="0">
      <alignment horizontal="left" vertical="top" indent="1"/>
    </xf>
    <xf numFmtId="0" fontId="4" fillId="57" borderId="22" applyNumberFormat="0" applyProtection="0">
      <alignment horizontal="left" vertical="top" indent="1"/>
    </xf>
    <xf numFmtId="4" fontId="84" fillId="43" borderId="22" applyNumberFormat="0" applyProtection="0">
      <alignment horizontal="right" vertical="center"/>
    </xf>
    <xf numFmtId="0" fontId="84" fillId="59" borderId="22" applyNumberFormat="0" applyProtection="0">
      <alignment horizontal="left" vertical="top" indent="1"/>
    </xf>
    <xf numFmtId="4" fontId="84" fillId="41" borderId="22" applyNumberFormat="0" applyProtection="0">
      <alignment horizontal="right" vertical="center"/>
    </xf>
    <xf numFmtId="4" fontId="84" fillId="41" borderId="22" applyNumberFormat="0" applyProtection="0">
      <alignment horizontal="right" vertical="center"/>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4" fontId="84" fillId="51"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50"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top" indent="1"/>
    </xf>
    <xf numFmtId="4" fontId="84" fillId="48" borderId="22" applyNumberFormat="0" applyProtection="0">
      <alignment horizontal="right" vertical="center"/>
    </xf>
    <xf numFmtId="4" fontId="84" fillId="44" borderId="22" applyNumberFormat="0" applyProtection="0">
      <alignment horizontal="right" vertical="center"/>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56" borderId="22" applyNumberFormat="0" applyProtection="0">
      <alignment horizontal="left" vertical="top" indent="1"/>
    </xf>
    <xf numFmtId="4" fontId="84" fillId="51" borderId="22" applyNumberFormat="0" applyProtection="0">
      <alignment horizontal="right" vertical="center"/>
    </xf>
    <xf numFmtId="0" fontId="4" fillId="57" borderId="22" applyNumberFormat="0" applyProtection="0">
      <alignment horizontal="left" vertical="top" indent="1"/>
    </xf>
    <xf numFmtId="4" fontId="84" fillId="44" borderId="22" applyNumberFormat="0" applyProtection="0">
      <alignment horizontal="right" vertical="center"/>
    </xf>
    <xf numFmtId="0" fontId="8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top" indent="1"/>
    </xf>
    <xf numFmtId="0" fontId="4" fillId="40" borderId="22" applyNumberFormat="0" applyProtection="0">
      <alignment horizontal="left" vertical="center" indent="1"/>
    </xf>
    <xf numFmtId="4" fontId="84" fillId="49" borderId="22" applyNumberFormat="0" applyProtection="0">
      <alignment horizontal="right" vertical="center"/>
    </xf>
    <xf numFmtId="0" fontId="4" fillId="40" borderId="22" applyNumberFormat="0" applyProtection="0">
      <alignment horizontal="left" vertical="top" indent="1"/>
    </xf>
    <xf numFmtId="4" fontId="84" fillId="48" borderId="22" applyNumberFormat="0" applyProtection="0">
      <alignment horizontal="right" vertical="center"/>
    </xf>
    <xf numFmtId="4" fontId="84" fillId="48" borderId="22" applyNumberFormat="0" applyProtection="0">
      <alignment horizontal="right" vertical="center"/>
    </xf>
    <xf numFmtId="4" fontId="84" fillId="43" borderId="22" applyNumberFormat="0" applyProtection="0">
      <alignment horizontal="right" vertical="center"/>
    </xf>
    <xf numFmtId="0" fontId="84" fillId="57" borderId="22" applyNumberFormat="0" applyProtection="0">
      <alignment horizontal="left" vertical="top" indent="1"/>
    </xf>
    <xf numFmtId="0" fontId="4" fillId="40" borderId="22" applyNumberFormat="0" applyProtection="0">
      <alignment horizontal="left" vertical="top" indent="1"/>
    </xf>
    <xf numFmtId="4" fontId="84" fillId="50" borderId="22" applyNumberFormat="0" applyProtection="0">
      <alignment horizontal="right" vertical="center"/>
    </xf>
    <xf numFmtId="4" fontId="83" fillId="47" borderId="22" applyNumberFormat="0" applyProtection="0">
      <alignment vertical="center"/>
    </xf>
    <xf numFmtId="4" fontId="84" fillId="50" borderId="22" applyNumberFormat="0" applyProtection="0">
      <alignment horizontal="right" vertical="center"/>
    </xf>
    <xf numFmtId="0" fontId="4" fillId="57" borderId="22" applyNumberFormat="0" applyProtection="0">
      <alignment horizontal="left" vertical="top" indent="1"/>
    </xf>
    <xf numFmtId="0" fontId="4" fillId="57" borderId="22" applyNumberFormat="0" applyProtection="0">
      <alignment horizontal="left" vertical="center" indent="1"/>
    </xf>
    <xf numFmtId="0" fontId="4" fillId="56" borderId="22" applyNumberFormat="0" applyProtection="0">
      <alignment horizontal="left" vertical="top" indent="1"/>
    </xf>
    <xf numFmtId="0" fontId="4" fillId="56" borderId="22" applyNumberFormat="0" applyProtection="0">
      <alignment horizontal="left" vertical="top" indent="1"/>
    </xf>
    <xf numFmtId="4" fontId="84" fillId="48" borderId="22" applyNumberFormat="0" applyProtection="0">
      <alignment horizontal="right" vertical="center"/>
    </xf>
    <xf numFmtId="4" fontId="84" fillId="43" borderId="22" applyNumberFormat="0" applyProtection="0">
      <alignment horizontal="right" vertical="center"/>
    </xf>
    <xf numFmtId="4" fontId="84" fillId="48" borderId="22" applyNumberFormat="0" applyProtection="0">
      <alignment horizontal="right" vertical="center"/>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4" fontId="84" fillId="43" borderId="22" applyNumberFormat="0" applyProtection="0">
      <alignment horizontal="right" vertical="center"/>
    </xf>
    <xf numFmtId="0" fontId="83" fillId="39" borderId="22" applyNumberFormat="0" applyProtection="0">
      <alignment horizontal="left" vertical="top" indent="1"/>
    </xf>
    <xf numFmtId="4" fontId="84" fillId="43"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7" borderId="22" applyNumberFormat="0" applyProtection="0">
      <alignment horizontal="left" vertical="center" indent="1"/>
    </xf>
    <xf numFmtId="4" fontId="84" fillId="49" borderId="22" applyNumberFormat="0" applyProtection="0">
      <alignment horizontal="right" vertical="center"/>
    </xf>
    <xf numFmtId="0" fontId="4" fillId="40" borderId="22" applyNumberFormat="0" applyProtection="0">
      <alignment horizontal="left" vertical="top" indent="1"/>
    </xf>
    <xf numFmtId="4" fontId="84" fillId="48" borderId="22" applyNumberFormat="0" applyProtection="0">
      <alignment horizontal="right" vertical="center"/>
    </xf>
    <xf numFmtId="4" fontId="84" fillId="44" borderId="22" applyNumberFormat="0" applyProtection="0">
      <alignment horizontal="right" vertical="center"/>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top" indent="1"/>
    </xf>
    <xf numFmtId="0" fontId="4" fillId="40" borderId="22" applyNumberFormat="0" applyProtection="0">
      <alignment horizontal="left" vertical="top" indent="1"/>
    </xf>
    <xf numFmtId="0" fontId="4" fillId="38" borderId="22" applyNumberFormat="0" applyProtection="0">
      <alignment horizontal="left" vertical="top" indent="1"/>
    </xf>
    <xf numFmtId="0" fontId="49" fillId="41" borderId="31" applyNumberFormat="0" applyFont="0" applyAlignment="0" applyProtection="0"/>
    <xf numFmtId="4" fontId="84" fillId="49" borderId="22" applyNumberFormat="0" applyProtection="0">
      <alignment horizontal="right" vertical="center"/>
    </xf>
    <xf numFmtId="4" fontId="84" fillId="48" borderId="22" applyNumberFormat="0" applyProtection="0">
      <alignment horizontal="right" vertical="center"/>
    </xf>
    <xf numFmtId="0" fontId="4" fillId="40" borderId="22" applyNumberFormat="0" applyProtection="0">
      <alignment horizontal="left" vertical="center" indent="1"/>
    </xf>
    <xf numFmtId="0" fontId="84" fillId="59" borderId="22" applyNumberFormat="0" applyProtection="0">
      <alignment horizontal="left" vertical="top" indent="1"/>
    </xf>
    <xf numFmtId="4" fontId="84" fillId="41" borderId="22" applyNumberFormat="0" applyProtection="0">
      <alignment horizontal="right" vertical="center"/>
    </xf>
    <xf numFmtId="0" fontId="4" fillId="38" borderId="22" applyNumberFormat="0" applyProtection="0">
      <alignment horizontal="left" vertical="center" indent="1"/>
    </xf>
    <xf numFmtId="0" fontId="83" fillId="39"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84" fillId="57" borderId="22" applyNumberFormat="0" applyProtection="0">
      <alignment horizontal="left" vertical="top" indent="1"/>
    </xf>
    <xf numFmtId="4" fontId="84" fillId="44" borderId="22" applyNumberFormat="0" applyProtection="0">
      <alignment horizontal="right" vertical="center"/>
    </xf>
    <xf numFmtId="0" fontId="83" fillId="39" borderId="22" applyNumberFormat="0" applyProtection="0">
      <alignment horizontal="left" vertical="top" indent="1"/>
    </xf>
    <xf numFmtId="0" fontId="4" fillId="38" borderId="22" applyNumberFormat="0" applyProtection="0">
      <alignment horizontal="left" vertical="top" indent="1"/>
    </xf>
    <xf numFmtId="4" fontId="84" fillId="48" borderId="22" applyNumberFormat="0" applyProtection="0">
      <alignment horizontal="right" vertical="center"/>
    </xf>
    <xf numFmtId="0" fontId="4" fillId="38" borderId="22" applyNumberFormat="0" applyProtection="0">
      <alignment horizontal="left" vertical="center" indent="1"/>
    </xf>
    <xf numFmtId="0" fontId="4" fillId="57" borderId="22" applyNumberFormat="0" applyProtection="0">
      <alignment horizontal="left" vertical="top" indent="1"/>
    </xf>
    <xf numFmtId="0" fontId="4" fillId="57" borderId="22" applyNumberFormat="0" applyProtection="0">
      <alignment horizontal="left" vertical="top" indent="1"/>
    </xf>
    <xf numFmtId="4" fontId="84" fillId="50" borderId="22" applyNumberFormat="0" applyProtection="0">
      <alignment horizontal="right" vertical="center"/>
    </xf>
    <xf numFmtId="0" fontId="83" fillId="39" borderId="22" applyNumberFormat="0" applyProtection="0">
      <alignment horizontal="left" vertical="top" indent="1"/>
    </xf>
    <xf numFmtId="4" fontId="83" fillId="47" borderId="22" applyNumberFormat="0" applyProtection="0">
      <alignment vertical="center"/>
    </xf>
    <xf numFmtId="4" fontId="84" fillId="50" borderId="22" applyNumberFormat="0" applyProtection="0">
      <alignment horizontal="right" vertical="center"/>
    </xf>
    <xf numFmtId="4" fontId="84" fillId="49" borderId="22" applyNumberFormat="0" applyProtection="0">
      <alignment horizontal="right" vertical="center"/>
    </xf>
    <xf numFmtId="4" fontId="84" fillId="41" borderId="22" applyNumberFormat="0" applyProtection="0">
      <alignment horizontal="right" vertical="center"/>
    </xf>
    <xf numFmtId="0" fontId="95" fillId="72" borderId="25" applyNumberFormat="0" applyAlignment="0" applyProtection="0"/>
    <xf numFmtId="0" fontId="107" fillId="0" borderId="33" applyNumberFormat="0" applyFill="0" applyAlignment="0" applyProtection="0"/>
    <xf numFmtId="4" fontId="84" fillId="41" borderId="22" applyNumberFormat="0" applyProtection="0">
      <alignment horizontal="right" vertical="center"/>
    </xf>
    <xf numFmtId="4" fontId="84" fillId="48" borderId="22" applyNumberFormat="0" applyProtection="0">
      <alignment horizontal="right" vertical="center"/>
    </xf>
    <xf numFmtId="0" fontId="107" fillId="0" borderId="33" applyNumberFormat="0" applyFill="0" applyAlignment="0" applyProtection="0"/>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4" fillId="40"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38"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center" indent="1"/>
    </xf>
    <xf numFmtId="0" fontId="4" fillId="57"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4" fontId="84" fillId="51" borderId="22" applyNumberFormat="0" applyProtection="0">
      <alignment horizontal="right" vertical="center"/>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0" fontId="4" fillId="56" borderId="22" applyNumberFormat="0" applyProtection="0">
      <alignment horizontal="left" vertical="center" indent="1"/>
    </xf>
    <xf numFmtId="4" fontId="84" fillId="51" borderId="22" applyNumberFormat="0" applyProtection="0">
      <alignment horizontal="right" vertical="center"/>
    </xf>
    <xf numFmtId="4" fontId="84" fillId="51" borderId="22" applyNumberFormat="0" applyProtection="0">
      <alignment horizontal="right" vertical="center"/>
    </xf>
    <xf numFmtId="4" fontId="84" fillId="44" borderId="22" applyNumberFormat="0" applyProtection="0">
      <alignment horizontal="right" vertical="center"/>
    </xf>
    <xf numFmtId="4" fontId="84" fillId="51" borderId="22" applyNumberFormat="0" applyProtection="0">
      <alignment horizontal="right" vertical="center"/>
    </xf>
    <xf numFmtId="4" fontId="84" fillId="51"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4"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1" borderId="22" applyNumberFormat="0" applyProtection="0">
      <alignment horizontal="right" vertical="center"/>
    </xf>
    <xf numFmtId="4" fontId="84" fillId="41" borderId="22" applyNumberFormat="0" applyProtection="0">
      <alignment horizontal="right" vertical="center"/>
    </xf>
    <xf numFmtId="4" fontId="84" fillId="41" borderId="22" applyNumberFormat="0" applyProtection="0">
      <alignment horizontal="right" vertical="center"/>
    </xf>
    <xf numFmtId="0" fontId="83" fillId="39" borderId="22" applyNumberFormat="0" applyProtection="0">
      <alignment horizontal="left" vertical="top" indent="1"/>
    </xf>
    <xf numFmtId="4" fontId="84" fillId="49" borderId="22" applyNumberFormat="0" applyProtection="0">
      <alignment horizontal="right" vertical="center"/>
    </xf>
    <xf numFmtId="4" fontId="84" fillId="50" borderId="22" applyNumberFormat="0" applyProtection="0">
      <alignment horizontal="right" vertical="center"/>
    </xf>
    <xf numFmtId="4" fontId="84" fillId="50" borderId="22" applyNumberFormat="0" applyProtection="0">
      <alignment horizontal="right" vertical="center"/>
    </xf>
    <xf numFmtId="4" fontId="84" fillId="50" borderId="22" applyNumberFormat="0" applyProtection="0">
      <alignment horizontal="right" vertical="center"/>
    </xf>
    <xf numFmtId="4" fontId="84" fillId="49" borderId="22" applyNumberFormat="0" applyProtection="0">
      <alignment horizontal="right" vertical="center"/>
    </xf>
    <xf numFmtId="4" fontId="84" fillId="49" borderId="22" applyNumberFormat="0" applyProtection="0">
      <alignment horizontal="right" vertical="center"/>
    </xf>
    <xf numFmtId="4" fontId="84" fillId="49"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8" borderId="22" applyNumberFormat="0" applyProtection="0">
      <alignment horizontal="right" vertical="center"/>
    </xf>
    <xf numFmtId="4" fontId="84" fillId="43" borderId="22" applyNumberFormat="0" applyProtection="0">
      <alignment horizontal="right" vertical="center"/>
    </xf>
    <xf numFmtId="4" fontId="84" fillId="43" borderId="22" applyNumberFormat="0" applyProtection="0">
      <alignment horizontal="right" vertical="center"/>
    </xf>
    <xf numFmtId="4" fontId="84" fillId="43" borderId="22" applyNumberFormat="0" applyProtection="0">
      <alignment horizontal="right" vertical="center"/>
    </xf>
    <xf numFmtId="4" fontId="84" fillId="43" borderId="22" applyNumberFormat="0" applyProtection="0">
      <alignment horizontal="right" vertical="center"/>
    </xf>
    <xf numFmtId="0" fontId="83" fillId="39" borderId="22" applyNumberFormat="0" applyProtection="0">
      <alignment horizontal="left" vertical="top" indent="1"/>
    </xf>
    <xf numFmtId="0" fontId="83" fillId="39" borderId="22" applyNumberFormat="0" applyProtection="0">
      <alignment horizontal="left" vertical="top" indent="1"/>
    </xf>
    <xf numFmtId="0" fontId="83" fillId="39" borderId="22" applyNumberFormat="0" applyProtection="0">
      <alignment horizontal="left" vertical="top" indent="1"/>
    </xf>
    <xf numFmtId="4" fontId="83" fillId="47" borderId="22" applyNumberFormat="0" applyProtection="0">
      <alignment vertical="center"/>
    </xf>
    <xf numFmtId="4" fontId="83" fillId="47" borderId="22" applyNumberFormat="0" applyProtection="0">
      <alignment vertical="center"/>
    </xf>
    <xf numFmtId="0" fontId="10" fillId="0" borderId="0"/>
    <xf numFmtId="9" fontId="4" fillId="0" borderId="0" applyFont="0" applyFill="0" applyBorder="0" applyAlignment="0" applyProtection="0"/>
    <xf numFmtId="9" fontId="4" fillId="0" borderId="0" applyFont="0" applyFill="0" applyBorder="0" applyAlignment="0" applyProtection="0"/>
    <xf numFmtId="0" fontId="49" fillId="41" borderId="31" applyNumberFormat="0" applyFont="0" applyAlignment="0" applyProtection="0"/>
    <xf numFmtId="0" fontId="105" fillId="72" borderId="32" applyNumberFormat="0" applyAlignment="0" applyProtection="0"/>
    <xf numFmtId="0" fontId="105" fillId="72" borderId="32" applyNumberFormat="0" applyAlignment="0" applyProtection="0"/>
    <xf numFmtId="0" fontId="49" fillId="41" borderId="31" applyNumberFormat="0" applyFont="0" applyAlignment="0" applyProtection="0"/>
    <xf numFmtId="0" fontId="121" fillId="0" borderId="0"/>
    <xf numFmtId="0" fontId="121" fillId="0" borderId="0"/>
    <xf numFmtId="0" fontId="121" fillId="0" borderId="0"/>
    <xf numFmtId="0" fontId="121" fillId="0" borderId="0"/>
    <xf numFmtId="0" fontId="121" fillId="0" borderId="0"/>
    <xf numFmtId="0" fontId="12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1" fillId="0" borderId="0"/>
    <xf numFmtId="0" fontId="121" fillId="0" borderId="0"/>
    <xf numFmtId="0" fontId="121" fillId="0" borderId="0"/>
    <xf numFmtId="0" fontId="12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1" fillId="0" borderId="0"/>
    <xf numFmtId="0" fontId="121" fillId="0" borderId="0"/>
    <xf numFmtId="0" fontId="121" fillId="0" borderId="0"/>
    <xf numFmtId="0" fontId="121" fillId="0" borderId="0"/>
    <xf numFmtId="0" fontId="4" fillId="0" borderId="0">
      <alignment vertical="center"/>
    </xf>
    <xf numFmtId="0" fontId="121" fillId="0" borderId="0"/>
    <xf numFmtId="0" fontId="121" fillId="0" borderId="0"/>
    <xf numFmtId="0" fontId="102" fillId="65" borderId="25" applyNumberFormat="0" applyAlignment="0" applyProtection="0"/>
    <xf numFmtId="0" fontId="102" fillId="65" borderId="25" applyNumberFormat="0" applyAlignment="0" applyProtection="0"/>
    <xf numFmtId="0" fontId="12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1" fillId="0" borderId="0"/>
    <xf numFmtId="0" fontId="121" fillId="0" borderId="0"/>
    <xf numFmtId="0" fontId="121" fillId="0" borderId="0"/>
    <xf numFmtId="0" fontId="95" fillId="72" borderId="25" applyNumberFormat="0" applyAlignment="0" applyProtection="0"/>
    <xf numFmtId="0" fontId="95" fillId="72" borderId="25" applyNumberFormat="0" applyAlignment="0" applyProtection="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21" fillId="0" borderId="0"/>
    <xf numFmtId="0" fontId="121" fillId="0" borderId="0"/>
    <xf numFmtId="9" fontId="55" fillId="0" borderId="0" applyFont="0" applyFill="0" applyBorder="0" applyAlignment="0" applyProtection="0"/>
    <xf numFmtId="0" fontId="121" fillId="0" borderId="0"/>
    <xf numFmtId="0" fontId="10" fillId="0" borderId="0"/>
    <xf numFmtId="0" fontId="10" fillId="0" borderId="0"/>
    <xf numFmtId="0" fontId="121" fillId="0" borderId="0"/>
    <xf numFmtId="0" fontId="4" fillId="56" borderId="22" applyNumberFormat="0" applyProtection="0">
      <alignment horizontal="left" vertical="top" indent="1"/>
    </xf>
    <xf numFmtId="0" fontId="4" fillId="56" borderId="22" applyNumberFormat="0" applyProtection="0">
      <alignment horizontal="left" vertical="top" indent="1"/>
    </xf>
    <xf numFmtId="0" fontId="4" fillId="56" borderId="22" applyNumberFormat="0" applyProtection="0">
      <alignment horizontal="left" vertical="top"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center"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57" borderId="22" applyNumberFormat="0" applyProtection="0">
      <alignment horizontal="left" vertical="top"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center"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38" borderId="22" applyNumberFormat="0" applyProtection="0">
      <alignment horizontal="left" vertical="top"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center"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4" fillId="40"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9"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84" fillId="57" borderId="22" applyNumberFormat="0" applyProtection="0">
      <alignment horizontal="left" vertical="top" indent="1"/>
    </xf>
    <xf numFmtId="0" fontId="107" fillId="0" borderId="33" applyNumberFormat="0" applyFill="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0" borderId="0"/>
    <xf numFmtId="9"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12" borderId="17" applyNumberFormat="0" applyFont="0" applyAlignment="0" applyProtection="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15"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0" borderId="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0" fontId="10" fillId="12" borderId="1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64">
    <xf numFmtId="0" fontId="0" fillId="0" borderId="0" xfId="0"/>
    <xf numFmtId="0" fontId="2" fillId="0" borderId="0" xfId="0" applyFont="1"/>
    <xf numFmtId="0" fontId="3" fillId="0" borderId="0" xfId="0" applyFont="1" applyAlignment="1">
      <alignment horizontal="center"/>
    </xf>
    <xf numFmtId="0" fontId="3" fillId="0" borderId="0" xfId="0" applyFont="1" applyBorder="1" applyAlignment="1">
      <alignment horizontal="center"/>
    </xf>
    <xf numFmtId="0" fontId="5" fillId="0" borderId="0" xfId="0" applyFont="1"/>
    <xf numFmtId="0" fontId="6" fillId="0" borderId="0" xfId="0" applyFont="1"/>
    <xf numFmtId="0" fontId="2" fillId="0" borderId="0" xfId="0" applyFont="1" applyBorder="1" applyAlignment="1">
      <alignment horizontal="center"/>
    </xf>
    <xf numFmtId="0" fontId="2" fillId="0" borderId="0" xfId="0" applyFont="1" applyBorder="1" applyAlignment="1">
      <alignment vertical="top" wrapText="1"/>
    </xf>
    <xf numFmtId="0" fontId="2" fillId="0" borderId="0" xfId="0" applyFont="1" applyBorder="1"/>
    <xf numFmtId="0" fontId="2" fillId="0" borderId="1" xfId="0" applyFont="1" applyBorder="1"/>
    <xf numFmtId="0" fontId="2" fillId="0" borderId="2" xfId="0" applyFont="1" applyBorder="1"/>
    <xf numFmtId="0" fontId="19" fillId="0" borderId="0" xfId="0" applyFont="1" applyBorder="1" applyAlignment="1">
      <alignment horizontal="center"/>
    </xf>
    <xf numFmtId="0" fontId="19" fillId="0" borderId="0" xfId="0" applyFont="1" applyBorder="1"/>
    <xf numFmtId="0" fontId="2" fillId="0" borderId="0" xfId="0" applyFont="1" applyFill="1" applyBorder="1" applyAlignment="1">
      <alignment horizontal="center"/>
    </xf>
    <xf numFmtId="0" fontId="2" fillId="0" borderId="0" xfId="0" applyFont="1" applyFill="1" applyBorder="1"/>
    <xf numFmtId="0" fontId="20" fillId="0" borderId="3" xfId="0" applyFont="1" applyFill="1" applyBorder="1" applyAlignment="1">
      <alignment horizontal="center" vertical="top" wrapText="1"/>
    </xf>
    <xf numFmtId="0" fontId="20" fillId="0" borderId="1" xfId="0" applyFont="1" applyBorder="1" applyAlignment="1">
      <alignment horizontal="center"/>
    </xf>
    <xf numFmtId="0" fontId="20" fillId="0" borderId="1" xfId="0" applyFont="1" applyBorder="1"/>
    <xf numFmtId="0" fontId="2" fillId="0" borderId="0" xfId="0" applyFont="1" applyAlignment="1">
      <alignment vertical="top" wrapText="1"/>
    </xf>
    <xf numFmtId="0" fontId="17" fillId="0" borderId="3" xfId="0" applyFont="1" applyFill="1" applyBorder="1" applyAlignment="1">
      <alignment horizontal="center" vertical="top" wrapText="1"/>
    </xf>
    <xf numFmtId="0" fontId="17" fillId="2" borderId="3" xfId="0" applyFont="1" applyFill="1" applyBorder="1" applyAlignment="1">
      <alignment horizontal="center" vertical="top" wrapText="1"/>
    </xf>
    <xf numFmtId="0" fontId="20" fillId="2" borderId="3"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3" xfId="0" applyFont="1" applyFill="1" applyBorder="1" applyAlignment="1">
      <alignment horizontal="center" vertical="top" wrapText="1"/>
    </xf>
    <xf numFmtId="0" fontId="20" fillId="0" borderId="0" xfId="0" applyFont="1" applyBorder="1" applyAlignment="1">
      <alignment horizontal="center"/>
    </xf>
    <xf numFmtId="0" fontId="20" fillId="0" borderId="0" xfId="0" applyFont="1" applyBorder="1"/>
    <xf numFmtId="0" fontId="3" fillId="0" borderId="3" xfId="0" applyFont="1" applyFill="1" applyBorder="1" applyAlignment="1">
      <alignment horizontal="center" vertical="top" wrapText="1"/>
    </xf>
    <xf numFmtId="0" fontId="22" fillId="2" borderId="3" xfId="0" applyFont="1" applyFill="1" applyBorder="1" applyAlignment="1">
      <alignment horizontal="center" vertical="top" wrapText="1"/>
    </xf>
    <xf numFmtId="0" fontId="13" fillId="0" borderId="3" xfId="0" applyFont="1" applyFill="1" applyBorder="1" applyAlignment="1">
      <alignment horizontal="center" vertical="top" wrapText="1"/>
    </xf>
    <xf numFmtId="0" fontId="8" fillId="0" borderId="0" xfId="0" applyFont="1" applyBorder="1" applyAlignment="1">
      <alignment horizontal="left" wrapText="1"/>
    </xf>
    <xf numFmtId="0" fontId="3" fillId="0" borderId="9" xfId="0" applyFont="1" applyBorder="1" applyAlignment="1">
      <alignment horizontal="center"/>
    </xf>
    <xf numFmtId="0" fontId="3" fillId="0" borderId="3" xfId="0" applyFont="1" applyBorder="1" applyAlignment="1">
      <alignment horizontal="center" vertical="top"/>
    </xf>
    <xf numFmtId="0" fontId="3" fillId="0" borderId="3" xfId="0" applyFont="1" applyFill="1" applyBorder="1" applyAlignment="1">
      <alignment horizontal="center" vertical="top"/>
    </xf>
    <xf numFmtId="0" fontId="4" fillId="2" borderId="3" xfId="0" applyFont="1" applyFill="1" applyBorder="1" applyAlignment="1">
      <alignment horizontal="center" vertical="top" wrapText="1"/>
    </xf>
    <xf numFmtId="0" fontId="3" fillId="0" borderId="3" xfId="0" applyFont="1" applyBorder="1" applyAlignment="1">
      <alignment horizontal="center" vertical="top" wrapText="1"/>
    </xf>
    <xf numFmtId="0" fontId="4" fillId="0" borderId="3" xfId="0" applyFont="1" applyBorder="1" applyAlignment="1">
      <alignment horizontal="center" vertical="top"/>
    </xf>
    <xf numFmtId="0" fontId="12" fillId="0" borderId="3" xfId="0" applyFont="1" applyBorder="1" applyAlignment="1">
      <alignment horizontal="center" vertical="top"/>
    </xf>
    <xf numFmtId="0" fontId="11" fillId="0" borderId="3" xfId="0" applyFont="1" applyBorder="1" applyAlignment="1">
      <alignment horizontal="center" vertical="top"/>
    </xf>
    <xf numFmtId="0" fontId="14" fillId="0" borderId="3" xfId="0" applyFont="1" applyFill="1" applyBorder="1" applyAlignment="1">
      <alignment horizontal="center" vertical="top" wrapText="1"/>
    </xf>
    <xf numFmtId="0" fontId="13" fillId="2" borderId="3" xfId="0" applyFont="1" applyFill="1" applyBorder="1" applyAlignment="1">
      <alignment horizontal="center" vertical="top" wrapText="1"/>
    </xf>
    <xf numFmtId="0" fontId="3" fillId="2" borderId="3" xfId="0" applyFont="1" applyFill="1" applyBorder="1" applyAlignment="1">
      <alignment horizontal="center" vertical="top" wrapText="1"/>
    </xf>
    <xf numFmtId="0" fontId="14" fillId="2" borderId="3" xfId="0" applyFont="1" applyFill="1" applyBorder="1" applyAlignment="1">
      <alignment horizontal="center" vertical="top" wrapText="1"/>
    </xf>
    <xf numFmtId="10" fontId="2" fillId="0" borderId="3" xfId="0" applyNumberFormat="1" applyFont="1" applyFill="1" applyBorder="1" applyAlignment="1">
      <alignment horizontal="center" vertical="top" wrapText="1"/>
    </xf>
    <xf numFmtId="0" fontId="3" fillId="0" borderId="4" xfId="0" applyFont="1" applyBorder="1" applyAlignment="1">
      <alignment horizontal="center" vertical="top"/>
    </xf>
    <xf numFmtId="0" fontId="13" fillId="0" borderId="4" xfId="0" applyFont="1" applyFill="1" applyBorder="1" applyAlignment="1">
      <alignment horizontal="center" vertical="top" wrapText="1"/>
    </xf>
    <xf numFmtId="0" fontId="3" fillId="0" borderId="4" xfId="0" applyFont="1" applyFill="1" applyBorder="1" applyAlignment="1">
      <alignment horizontal="center" vertical="top"/>
    </xf>
    <xf numFmtId="0" fontId="24" fillId="2" borderId="3" xfId="0" applyFont="1" applyFill="1" applyBorder="1" applyAlignment="1">
      <alignment horizontal="center" vertical="top" wrapText="1"/>
    </xf>
    <xf numFmtId="0" fontId="26" fillId="0" borderId="3" xfId="0" applyFont="1" applyBorder="1" applyAlignment="1">
      <alignment horizontal="center" vertical="top"/>
    </xf>
    <xf numFmtId="0" fontId="4" fillId="0" borderId="3" xfId="0" applyFont="1" applyFill="1" applyBorder="1" applyAlignment="1">
      <alignment horizontal="center" vertical="top"/>
    </xf>
    <xf numFmtId="0" fontId="21" fillId="0" borderId="3" xfId="0" applyFont="1" applyFill="1" applyBorder="1" applyAlignment="1">
      <alignment horizontal="center" vertical="top" wrapText="1"/>
    </xf>
    <xf numFmtId="10" fontId="24" fillId="0" borderId="3" xfId="0" applyNumberFormat="1" applyFont="1" applyFill="1" applyBorder="1" applyAlignment="1">
      <alignment horizontal="center" vertical="top" wrapText="1"/>
    </xf>
    <xf numFmtId="0" fontId="27" fillId="4" borderId="3" xfId="0" applyFont="1" applyFill="1" applyBorder="1" applyAlignment="1">
      <alignment horizontal="left" vertical="center"/>
    </xf>
    <xf numFmtId="0" fontId="25" fillId="4" borderId="3" xfId="0" applyFont="1" applyFill="1" applyBorder="1" applyAlignment="1">
      <alignment horizontal="center" vertical="top" wrapText="1"/>
    </xf>
    <xf numFmtId="0" fontId="24" fillId="4" borderId="4" xfId="0" applyFont="1" applyFill="1" applyBorder="1" applyAlignment="1">
      <alignment horizontal="center" vertical="center" wrapText="1"/>
    </xf>
    <xf numFmtId="0" fontId="3" fillId="4" borderId="3" xfId="0" applyFont="1" applyFill="1" applyBorder="1" applyAlignment="1">
      <alignment horizontal="center" vertical="top" wrapText="1"/>
    </xf>
    <xf numFmtId="0" fontId="2" fillId="4" borderId="0" xfId="0" applyFont="1" applyFill="1" applyBorder="1" applyAlignment="1">
      <alignment horizontal="center"/>
    </xf>
    <xf numFmtId="0" fontId="2" fillId="4" borderId="0" xfId="0" applyFont="1" applyFill="1" applyBorder="1"/>
    <xf numFmtId="0" fontId="2" fillId="4" borderId="0" xfId="0" applyFont="1" applyFill="1"/>
    <xf numFmtId="0" fontId="14" fillId="4" borderId="3" xfId="0" applyFont="1" applyFill="1" applyBorder="1" applyAlignment="1">
      <alignment horizontal="center" vertical="top" wrapText="1"/>
    </xf>
    <xf numFmtId="0" fontId="2" fillId="4" borderId="3" xfId="0" applyFont="1" applyFill="1" applyBorder="1" applyAlignment="1">
      <alignment horizontal="center" vertical="top" wrapText="1"/>
    </xf>
    <xf numFmtId="0" fontId="3" fillId="4" borderId="3" xfId="0" applyFont="1" applyFill="1" applyBorder="1" applyAlignment="1">
      <alignment horizontal="center" vertical="top"/>
    </xf>
    <xf numFmtId="0" fontId="24" fillId="4" borderId="3" xfId="0" applyFont="1" applyFill="1" applyBorder="1" applyAlignment="1">
      <alignment horizontal="center" vertical="top" wrapText="1"/>
    </xf>
    <xf numFmtId="0" fontId="12" fillId="4" borderId="3" xfId="0" applyFont="1" applyFill="1" applyBorder="1" applyAlignment="1">
      <alignment horizontal="center" vertical="top"/>
    </xf>
    <xf numFmtId="0" fontId="28" fillId="0" borderId="0" xfId="0" applyFont="1" applyBorder="1"/>
    <xf numFmtId="0" fontId="28" fillId="0" borderId="0" xfId="0" applyFont="1"/>
    <xf numFmtId="0" fontId="28" fillId="0" borderId="0" xfId="0" applyFont="1" applyBorder="1" applyAlignment="1">
      <alignment wrapText="1"/>
    </xf>
    <xf numFmtId="0" fontId="28" fillId="0" borderId="2" xfId="0" applyFont="1" applyBorder="1" applyAlignment="1">
      <alignment wrapText="1"/>
    </xf>
    <xf numFmtId="0" fontId="13" fillId="0" borderId="0" xfId="0" applyFont="1" applyAlignment="1">
      <alignment horizontal="center" vertical="top" wrapText="1"/>
    </xf>
    <xf numFmtId="0" fontId="13" fillId="0" borderId="0" xfId="0" applyFont="1" applyBorder="1" applyAlignment="1">
      <alignment horizontal="center" vertical="top" wrapText="1"/>
    </xf>
    <xf numFmtId="0" fontId="29" fillId="2" borderId="3" xfId="0" applyFont="1" applyFill="1" applyBorder="1" applyAlignment="1">
      <alignment horizontal="center" vertical="top"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9" fillId="0" borderId="0" xfId="0" applyFont="1" applyAlignment="1">
      <alignment horizontal="center" vertical="top" wrapText="1"/>
    </xf>
    <xf numFmtId="0" fontId="2" fillId="2" borderId="4" xfId="0" applyFont="1" applyFill="1" applyBorder="1" applyAlignment="1">
      <alignment horizontal="center" vertical="center" wrapText="1"/>
    </xf>
    <xf numFmtId="0" fontId="25" fillId="2" borderId="3" xfId="0" applyFont="1" applyFill="1" applyBorder="1" applyAlignment="1">
      <alignment horizontal="center" vertical="top" wrapText="1"/>
    </xf>
    <xf numFmtId="0" fontId="14" fillId="0" borderId="0" xfId="0" applyFont="1" applyFill="1" applyBorder="1" applyAlignment="1">
      <alignment horizontal="center" vertical="top" wrapText="1"/>
    </xf>
    <xf numFmtId="0" fontId="17" fillId="0" borderId="0" xfId="0" applyFont="1" applyFill="1" applyBorder="1" applyAlignment="1">
      <alignment vertical="top" wrapText="1"/>
    </xf>
    <xf numFmtId="0" fontId="4" fillId="0" borderId="3" xfId="0" applyFont="1" applyFill="1" applyBorder="1" applyAlignment="1">
      <alignment horizontal="center" vertical="top" wrapText="1"/>
    </xf>
    <xf numFmtId="0" fontId="17" fillId="2" borderId="3" xfId="0" applyFont="1" applyFill="1" applyBorder="1" applyAlignment="1">
      <alignment vertical="center" wrapText="1"/>
    </xf>
    <xf numFmtId="0" fontId="17" fillId="2" borderId="4" xfId="0" applyFont="1" applyFill="1" applyBorder="1" applyAlignment="1">
      <alignment vertical="center" wrapText="1"/>
    </xf>
    <xf numFmtId="0" fontId="3" fillId="2" borderId="3" xfId="0" applyFont="1" applyFill="1" applyBorder="1" applyAlignment="1">
      <alignment horizontal="center" vertical="top"/>
    </xf>
    <xf numFmtId="0" fontId="2" fillId="2" borderId="0" xfId="0" applyFont="1" applyFill="1" applyBorder="1"/>
    <xf numFmtId="0" fontId="4" fillId="2" borderId="3" xfId="0" applyFont="1" applyFill="1" applyBorder="1" applyAlignment="1">
      <alignment horizontal="center" vertical="top"/>
    </xf>
    <xf numFmtId="0" fontId="31" fillId="2" borderId="3" xfId="0" applyFont="1" applyFill="1" applyBorder="1" applyAlignment="1">
      <alignment horizontal="center" vertical="top"/>
    </xf>
    <xf numFmtId="0" fontId="17" fillId="0" borderId="3" xfId="0" applyFont="1" applyFill="1" applyBorder="1" applyAlignment="1">
      <alignment horizontal="center" vertical="top"/>
    </xf>
    <xf numFmtId="0" fontId="7" fillId="0" borderId="4" xfId="0" applyFont="1" applyFill="1" applyBorder="1" applyAlignment="1">
      <alignment horizontal="center" vertical="top" wrapText="1"/>
    </xf>
    <xf numFmtId="0" fontId="2" fillId="2" borderId="0" xfId="0" applyFont="1" applyFill="1" applyBorder="1" applyAlignment="1">
      <alignment horizontal="center"/>
    </xf>
    <xf numFmtId="0" fontId="2" fillId="2" borderId="0" xfId="0" applyFont="1" applyFill="1"/>
    <xf numFmtId="0" fontId="27" fillId="5" borderId="3" xfId="0" applyFont="1" applyFill="1" applyBorder="1" applyAlignment="1">
      <alignment horizontal="left" vertical="center"/>
    </xf>
    <xf numFmtId="0" fontId="25" fillId="5" borderId="3" xfId="0" applyFont="1" applyFill="1" applyBorder="1" applyAlignment="1">
      <alignment horizontal="center" vertical="top" wrapText="1"/>
    </xf>
    <xf numFmtId="0" fontId="24" fillId="5" borderId="4" xfId="0" applyFont="1" applyFill="1" applyBorder="1" applyAlignment="1">
      <alignment horizontal="center" vertical="center" wrapText="1"/>
    </xf>
    <xf numFmtId="0" fontId="3" fillId="5" borderId="3" xfId="0" applyFont="1" applyFill="1" applyBorder="1" applyAlignment="1">
      <alignment horizontal="center" vertical="top" wrapText="1"/>
    </xf>
    <xf numFmtId="0" fontId="2" fillId="5" borderId="3" xfId="0" applyFont="1" applyFill="1" applyBorder="1"/>
    <xf numFmtId="14" fontId="2" fillId="0" borderId="0" xfId="0" applyNumberFormat="1" applyFont="1" applyAlignment="1">
      <alignment vertical="top" wrapText="1"/>
    </xf>
    <xf numFmtId="6" fontId="17" fillId="2" borderId="3" xfId="0" applyNumberFormat="1" applyFont="1" applyFill="1" applyBorder="1" applyAlignment="1">
      <alignment horizontal="center" vertical="center" wrapText="1"/>
    </xf>
    <xf numFmtId="0" fontId="136" fillId="0" borderId="34" xfId="0" applyFont="1" applyBorder="1" applyAlignment="1">
      <alignment horizontal="center" vertical="center"/>
    </xf>
    <xf numFmtId="0" fontId="136" fillId="0" borderId="37" xfId="0" applyFont="1" applyBorder="1" applyAlignment="1">
      <alignment horizontal="center" vertical="center"/>
    </xf>
    <xf numFmtId="0" fontId="137" fillId="0" borderId="0" xfId="0" applyFont="1" applyAlignment="1">
      <alignment vertical="center"/>
    </xf>
    <xf numFmtId="0" fontId="137" fillId="0" borderId="38" xfId="0" applyFont="1" applyBorder="1" applyAlignment="1">
      <alignment horizontal="left" vertical="center"/>
    </xf>
    <xf numFmtId="0" fontId="136" fillId="0" borderId="39" xfId="0" applyFont="1" applyBorder="1" applyAlignment="1">
      <alignment vertical="center"/>
    </xf>
    <xf numFmtId="0" fontId="136" fillId="0" borderId="40" xfId="0" applyFont="1" applyBorder="1" applyAlignment="1">
      <alignment vertical="center"/>
    </xf>
    <xf numFmtId="0" fontId="137" fillId="0" borderId="40" xfId="0" applyFont="1" applyBorder="1" applyAlignment="1">
      <alignment vertical="center"/>
    </xf>
    <xf numFmtId="0" fontId="137" fillId="0" borderId="41" xfId="0" applyFont="1" applyBorder="1" applyAlignment="1">
      <alignment horizontal="left" vertical="center"/>
    </xf>
    <xf numFmtId="0" fontId="136" fillId="0" borderId="41" xfId="0" applyFont="1" applyBorder="1" applyAlignment="1">
      <alignment vertical="center"/>
    </xf>
    <xf numFmtId="0" fontId="136" fillId="0" borderId="42" xfId="0" applyFont="1" applyBorder="1" applyAlignment="1">
      <alignment vertical="center"/>
    </xf>
    <xf numFmtId="0" fontId="137" fillId="0" borderId="42" xfId="0" applyFont="1" applyBorder="1" applyAlignment="1">
      <alignment vertical="center"/>
    </xf>
    <xf numFmtId="0" fontId="138" fillId="0" borderId="41" xfId="0" applyFont="1" applyBorder="1" applyAlignment="1">
      <alignment vertical="center"/>
    </xf>
    <xf numFmtId="176" fontId="136" fillId="0" borderId="42" xfId="0" applyNumberFormat="1" applyFont="1" applyBorder="1" applyAlignment="1">
      <alignment vertical="center"/>
    </xf>
    <xf numFmtId="176" fontId="137" fillId="0" borderId="0" xfId="0" applyNumberFormat="1" applyFont="1" applyAlignment="1">
      <alignment vertical="center"/>
    </xf>
    <xf numFmtId="0" fontId="137" fillId="0" borderId="42" xfId="0" applyFont="1" applyBorder="1" applyAlignment="1">
      <alignment vertical="center" wrapText="1"/>
    </xf>
    <xf numFmtId="0" fontId="138" fillId="0" borderId="41" xfId="0" applyFont="1" applyBorder="1" applyAlignment="1">
      <alignment horizontal="right" vertical="center"/>
    </xf>
    <xf numFmtId="0" fontId="137" fillId="0" borderId="43" xfId="0" applyFont="1" applyBorder="1" applyAlignment="1">
      <alignment horizontal="left" vertical="center"/>
    </xf>
    <xf numFmtId="0" fontId="136" fillId="0" borderId="43" xfId="0" applyFont="1" applyBorder="1" applyAlignment="1">
      <alignment vertical="center"/>
    </xf>
    <xf numFmtId="0" fontId="136" fillId="0" borderId="44" xfId="0" applyFont="1" applyBorder="1" applyAlignment="1">
      <alignment vertical="center"/>
    </xf>
    <xf numFmtId="176" fontId="136" fillId="0" borderId="44" xfId="0" applyNumberFormat="1" applyFont="1" applyBorder="1" applyAlignment="1">
      <alignment vertical="center"/>
    </xf>
    <xf numFmtId="0" fontId="137" fillId="0" borderId="44" xfId="0" applyFont="1" applyBorder="1" applyAlignment="1">
      <alignment vertical="center"/>
    </xf>
    <xf numFmtId="0" fontId="137" fillId="0" borderId="0" xfId="0" applyFont="1" applyFill="1" applyBorder="1" applyAlignment="1">
      <alignment horizontal="left" vertical="center"/>
    </xf>
    <xf numFmtId="0" fontId="139" fillId="0" borderId="0" xfId="18" applyFont="1"/>
    <xf numFmtId="0" fontId="43" fillId="0" borderId="0" xfId="18"/>
    <xf numFmtId="177" fontId="43" fillId="0" borderId="0" xfId="18" applyNumberFormat="1" applyFill="1"/>
    <xf numFmtId="177" fontId="43" fillId="0" borderId="0" xfId="18" applyNumberFormat="1"/>
    <xf numFmtId="177" fontId="139" fillId="0" borderId="0" xfId="18" applyNumberFormat="1" applyFont="1"/>
    <xf numFmtId="0" fontId="42" fillId="0" borderId="0" xfId="0" applyFont="1"/>
    <xf numFmtId="176" fontId="137" fillId="74" borderId="0" xfId="0" applyNumberFormat="1" applyFont="1" applyFill="1" applyAlignment="1">
      <alignment vertical="center"/>
    </xf>
    <xf numFmtId="0" fontId="23" fillId="3" borderId="6" xfId="0" applyFont="1" applyFill="1" applyBorder="1" applyAlignment="1">
      <alignment horizontal="center" vertical="top" wrapText="1"/>
    </xf>
    <xf numFmtId="0" fontId="8" fillId="0" borderId="0" xfId="0" applyFont="1" applyBorder="1" applyAlignment="1">
      <alignment horizontal="center" wrapText="1"/>
    </xf>
    <xf numFmtId="0" fontId="23" fillId="3" borderId="5" xfId="0" applyFont="1" applyFill="1" applyBorder="1" applyAlignment="1">
      <alignment horizontal="center" vertical="top" wrapText="1"/>
    </xf>
    <xf numFmtId="0" fontId="23" fillId="3" borderId="7" xfId="0" applyFont="1" applyFill="1" applyBorder="1" applyAlignment="1">
      <alignment horizontal="center" vertical="top" wrapText="1"/>
    </xf>
    <xf numFmtId="0" fontId="23" fillId="3" borderId="8" xfId="0" applyFont="1" applyFill="1" applyBorder="1" applyAlignment="1">
      <alignment horizontal="center" vertical="top" wrapText="1"/>
    </xf>
    <xf numFmtId="0" fontId="136" fillId="0" borderId="35" xfId="0" applyFont="1" applyBorder="1" applyAlignment="1">
      <alignment horizontal="center" vertical="center"/>
    </xf>
    <xf numFmtId="0" fontId="136" fillId="0" borderId="36" xfId="0" applyFont="1" applyBorder="1" applyAlignment="1">
      <alignment horizontal="center" vertical="center"/>
    </xf>
    <xf numFmtId="0" fontId="139" fillId="0" borderId="0" xfId="18" applyFont="1" applyAlignment="1">
      <alignment horizontal="right"/>
    </xf>
    <xf numFmtId="0" fontId="18" fillId="2" borderId="4" xfId="0" applyFont="1" applyFill="1" applyBorder="1" applyAlignment="1">
      <alignment horizontal="center" vertical="top" wrapText="1"/>
    </xf>
    <xf numFmtId="0" fontId="17" fillId="2" borderId="3" xfId="0" applyFont="1" applyFill="1" applyBorder="1" applyAlignment="1">
      <alignment horizontal="center" vertical="center" wrapText="1"/>
    </xf>
    <xf numFmtId="0" fontId="17" fillId="2" borderId="3" xfId="0" applyFont="1" applyFill="1" applyBorder="1" applyAlignment="1">
      <alignment vertical="top" wrapText="1"/>
    </xf>
    <xf numFmtId="0" fontId="17" fillId="2" borderId="3" xfId="0" applyFont="1" applyFill="1" applyBorder="1" applyAlignment="1">
      <alignment horizontal="left" vertical="top" wrapText="1"/>
    </xf>
    <xf numFmtId="4" fontId="17" fillId="2" borderId="45" xfId="0" applyNumberFormat="1" applyFont="1" applyFill="1" applyBorder="1" applyAlignment="1">
      <alignment horizontal="center" vertical="top" wrapText="1"/>
    </xf>
    <xf numFmtId="0" fontId="17" fillId="2" borderId="45" xfId="0" applyFont="1" applyFill="1" applyBorder="1" applyAlignment="1">
      <alignment horizontal="center" vertical="top"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vertical="top"/>
    </xf>
    <xf numFmtId="0" fontId="17" fillId="2" borderId="45" xfId="0" applyFont="1" applyFill="1" applyBorder="1" applyAlignment="1">
      <alignment horizontal="center" vertical="top"/>
    </xf>
    <xf numFmtId="0" fontId="17" fillId="2" borderId="45" xfId="0" applyFont="1" applyFill="1" applyBorder="1" applyAlignment="1">
      <alignment horizontal="center" vertical="center" wrapText="1"/>
    </xf>
    <xf numFmtId="0" fontId="17" fillId="2" borderId="45" xfId="0" applyFont="1" applyFill="1" applyBorder="1" applyAlignment="1">
      <alignment horizontal="center" vertical="center"/>
    </xf>
    <xf numFmtId="3" fontId="17" fillId="2" borderId="3" xfId="0" applyNumberFormat="1" applyFont="1" applyFill="1" applyBorder="1" applyAlignment="1">
      <alignment horizontal="center" vertical="top"/>
    </xf>
    <xf numFmtId="8" fontId="17" fillId="2" borderId="3" xfId="0" applyNumberFormat="1" applyFont="1" applyFill="1" applyBorder="1" applyAlignment="1">
      <alignment horizontal="center" vertical="center"/>
    </xf>
    <xf numFmtId="0" fontId="18" fillId="2" borderId="45" xfId="0" applyFont="1" applyFill="1" applyBorder="1" applyAlignment="1">
      <alignment horizontal="center" vertical="center" wrapText="1"/>
    </xf>
    <xf numFmtId="7" fontId="17" fillId="2" borderId="3" xfId="4" applyNumberFormat="1" applyFont="1" applyFill="1" applyBorder="1" applyAlignment="1">
      <alignment horizontal="center" vertical="center"/>
    </xf>
    <xf numFmtId="0" fontId="17" fillId="2" borderId="3" xfId="0" applyFont="1" applyFill="1" applyBorder="1" applyAlignment="1">
      <alignment wrapText="1"/>
    </xf>
    <xf numFmtId="0" fontId="17" fillId="2" borderId="3" xfId="0" applyFont="1" applyFill="1" applyBorder="1" applyAlignment="1">
      <alignment horizontal="left" vertical="center" wrapText="1"/>
    </xf>
    <xf numFmtId="8" fontId="17" fillId="2" borderId="3" xfId="0" applyNumberFormat="1" applyFont="1" applyFill="1" applyBorder="1" applyAlignment="1">
      <alignment horizontal="center" vertical="center" wrapText="1"/>
    </xf>
    <xf numFmtId="175" fontId="17" fillId="2" borderId="3" xfId="0" applyNumberFormat="1" applyFont="1" applyFill="1" applyBorder="1" applyAlignment="1">
      <alignment horizontal="center" vertical="center"/>
    </xf>
    <xf numFmtId="174" fontId="17" fillId="2" borderId="3" xfId="0" applyNumberFormat="1" applyFont="1" applyFill="1" applyBorder="1" applyAlignment="1">
      <alignment horizontal="center" vertical="center"/>
    </xf>
    <xf numFmtId="165" fontId="17" fillId="2" borderId="3" xfId="0" applyNumberFormat="1" applyFont="1" applyFill="1" applyBorder="1" applyAlignment="1">
      <alignment horizontal="center" vertical="center"/>
    </xf>
    <xf numFmtId="165" fontId="17" fillId="2" borderId="3" xfId="0" applyNumberFormat="1" applyFont="1" applyFill="1" applyBorder="1" applyAlignment="1">
      <alignment horizontal="center" vertical="center" wrapText="1"/>
    </xf>
    <xf numFmtId="167" fontId="17" fillId="2" borderId="3" xfId="0" applyNumberFormat="1" applyFont="1" applyFill="1" applyBorder="1" applyAlignment="1">
      <alignment horizontal="center" vertical="center"/>
    </xf>
    <xf numFmtId="14" fontId="17" fillId="2" borderId="3"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49" fontId="17" fillId="2" borderId="3" xfId="0" applyNumberFormat="1" applyFont="1" applyFill="1" applyBorder="1" applyAlignment="1">
      <alignment horizontal="center" vertical="center"/>
    </xf>
    <xf numFmtId="0" fontId="9" fillId="2" borderId="3" xfId="2" applyFill="1" applyBorder="1" applyAlignment="1">
      <alignment horizontal="center" vertical="top" wrapText="1"/>
    </xf>
    <xf numFmtId="0" fontId="9" fillId="2" borderId="3" xfId="2" applyFill="1" applyBorder="1" applyAlignment="1">
      <alignment horizontal="center" vertical="center"/>
    </xf>
    <xf numFmtId="0" fontId="9" fillId="2" borderId="3" xfId="2" applyFill="1" applyBorder="1" applyAlignment="1">
      <alignment vertical="center" wrapText="1"/>
    </xf>
    <xf numFmtId="49" fontId="17" fillId="2" borderId="3" xfId="0" applyNumberFormat="1" applyFont="1" applyFill="1" applyBorder="1" applyAlignment="1">
      <alignment horizontal="center" vertical="center" wrapText="1"/>
    </xf>
  </cellXfs>
  <cellStyles count="34444">
    <cellStyle name="_x000a_386grabber=S" xfId="3234"/>
    <cellStyle name="_x000a_386grabber=S 10" xfId="3235"/>
    <cellStyle name="_x000a_386grabber=S 2" xfId="3236"/>
    <cellStyle name="_x000a_386grabber=S 2 2" xfId="3237"/>
    <cellStyle name="_x000a_386grabber=S 3" xfId="3238"/>
    <cellStyle name="_x000a_386grabber=S 4" xfId="3239"/>
    <cellStyle name="_x000a_386grabber=S 5" xfId="3240"/>
    <cellStyle name="_x000a_386grabber=S 6" xfId="3241"/>
    <cellStyle name="_x000a_386grabber=S 7" xfId="3242"/>
    <cellStyle name="_x000a_386grabber=S 8" xfId="3243"/>
    <cellStyle name="_x000a_386grabber=S 9" xfId="3244"/>
    <cellStyle name="=D:\WINNT\SYSTEM32\COMMAND.COM" xfId="3245"/>
    <cellStyle name="=D:\WINNT\SYSTEM32\COMMAND.COM 10" xfId="3246"/>
    <cellStyle name="=D:\WINNT\SYSTEM32\COMMAND.COM 2" xfId="3247"/>
    <cellStyle name="=D:\WINNT\SYSTEM32\COMMAND.COM 2 2" xfId="3248"/>
    <cellStyle name="=D:\WINNT\SYSTEM32\COMMAND.COM 3" xfId="3249"/>
    <cellStyle name="=D:\WINNT\SYSTEM32\COMMAND.COM 4" xfId="3250"/>
    <cellStyle name="=D:\WINNT\SYSTEM32\COMMAND.COM 5" xfId="3251"/>
    <cellStyle name="=D:\WINNT\SYSTEM32\COMMAND.COM 6" xfId="3252"/>
    <cellStyle name="=D:\WINNT\SYSTEM32\COMMAND.COM 7" xfId="3253"/>
    <cellStyle name="=D:\WINNT\SYSTEM32\COMMAND.COM 8" xfId="3254"/>
    <cellStyle name="=D:\WINNT\SYSTEM32\COMMAND.COM 9" xfId="3255"/>
    <cellStyle name="20 % - zvýraznenie1" xfId="21" builtinId="30" customBuiltin="1"/>
    <cellStyle name="20 % - zvýraznenie1 10" xfId="3221"/>
    <cellStyle name="20 % - zvýraznenie1 10 2" xfId="11057"/>
    <cellStyle name="20 % - zvýraznenie1 10 2 2" xfId="21586"/>
    <cellStyle name="20 % - zvýraznenie1 10 2 3" xfId="32126"/>
    <cellStyle name="20 % - zvýraznenie1 10 3" xfId="16336"/>
    <cellStyle name="20 % - zvýraznenie1 10 4" xfId="26878"/>
    <cellStyle name="20 % - zvýraznenie1 11" xfId="2640"/>
    <cellStyle name="20 % - zvýraznenie1 11 2" xfId="10484"/>
    <cellStyle name="20 % - zvýraznenie1 11 2 2" xfId="21013"/>
    <cellStyle name="20 % - zvýraznenie1 11 2 3" xfId="31553"/>
    <cellStyle name="20 % - zvýraznenie1 11 3" xfId="15763"/>
    <cellStyle name="20 % - zvýraznenie1 11 4" xfId="26305"/>
    <cellStyle name="20 % - zvýraznenie1 12" xfId="8097"/>
    <cellStyle name="20 % - zvýraznenie1 12 2" xfId="18626"/>
    <cellStyle name="20 % - zvýraznenie1 12 3" xfId="29166"/>
    <cellStyle name="20 % - zvýraznenie1 13" xfId="13376"/>
    <cellStyle name="20 % - zvýraznenie1 14" xfId="23918"/>
    <cellStyle name="20 % - zvýraznenie1 2" xfId="82"/>
    <cellStyle name="20 % - zvýraznenie1 2 10" xfId="418"/>
    <cellStyle name="20 % - zvýraznenie1 2 10 2" xfId="3257"/>
    <cellStyle name="20 % - zvýraznenie1 2 10 2 2" xfId="11069"/>
    <cellStyle name="20 % - zvýraznenie1 2 10 2 2 2" xfId="21598"/>
    <cellStyle name="20 % - zvýraznenie1 2 10 2 2 3" xfId="32138"/>
    <cellStyle name="20 % - zvýraznenie1 2 10 2 3" xfId="16348"/>
    <cellStyle name="20 % - zvýraznenie1 2 10 2 4" xfId="26890"/>
    <cellStyle name="20 % - zvýraznenie1 2 10 3" xfId="8415"/>
    <cellStyle name="20 % - zvýraznenie1 2 10 3 2" xfId="18944"/>
    <cellStyle name="20 % - zvýraznenie1 2 10 3 3" xfId="29484"/>
    <cellStyle name="20 % - zvýraznenie1 2 10 4" xfId="13694"/>
    <cellStyle name="20 % - zvýraznenie1 2 10 5" xfId="24236"/>
    <cellStyle name="20 % - zvýraznenie1 2 11" xfId="1545"/>
    <cellStyle name="20 % - zvýraznenie1 2 11 2" xfId="3258"/>
    <cellStyle name="20 % - zvýraznenie1 2 11 2 2" xfId="11070"/>
    <cellStyle name="20 % - zvýraznenie1 2 11 2 2 2" xfId="21599"/>
    <cellStyle name="20 % - zvýraznenie1 2 11 2 2 3" xfId="32139"/>
    <cellStyle name="20 % - zvýraznenie1 2 11 2 3" xfId="16349"/>
    <cellStyle name="20 % - zvýraznenie1 2 11 2 4" xfId="26891"/>
    <cellStyle name="20 % - zvýraznenie1 2 11 3" xfId="9511"/>
    <cellStyle name="20 % - zvýraznenie1 2 11 3 2" xfId="20040"/>
    <cellStyle name="20 % - zvýraznenie1 2 11 3 3" xfId="30580"/>
    <cellStyle name="20 % - zvýraznenie1 2 11 4" xfId="14790"/>
    <cellStyle name="20 % - zvýraznenie1 2 11 5" xfId="25332"/>
    <cellStyle name="20 % - zvýraznenie1 2 12" xfId="3256"/>
    <cellStyle name="20 % - zvýraznenie1 2 13" xfId="2429"/>
    <cellStyle name="20 % - zvýraznenie1 2 13 2" xfId="10284"/>
    <cellStyle name="20 % - zvýraznenie1 2 13 2 2" xfId="20813"/>
    <cellStyle name="20 % - zvýraznenie1 2 13 2 3" xfId="31353"/>
    <cellStyle name="20 % - zvýraznenie1 2 13 3" xfId="15563"/>
    <cellStyle name="20 % - zvýraznenie1 2 13 4" xfId="26105"/>
    <cellStyle name="20 % - zvýraznenie1 2 14" xfId="8112"/>
    <cellStyle name="20 % - zvýraznenie1 2 14 2" xfId="18641"/>
    <cellStyle name="20 % - zvýraznenie1 2 14 3" xfId="29181"/>
    <cellStyle name="20 % - zvýraznenie1 2 15" xfId="13391"/>
    <cellStyle name="20 % - zvýraznenie1 2 16" xfId="23933"/>
    <cellStyle name="20 % - zvýraznenie1 2 2" xfId="83"/>
    <cellStyle name="20 % - zvýraznenie1 2 2 10" xfId="3259"/>
    <cellStyle name="20 % - zvýraznenie1 2 2 10 2" xfId="11071"/>
    <cellStyle name="20 % - zvýraznenie1 2 2 10 2 2" xfId="21600"/>
    <cellStyle name="20 % - zvýraznenie1 2 2 10 2 3" xfId="32140"/>
    <cellStyle name="20 % - zvýraznenie1 2 2 10 3" xfId="16350"/>
    <cellStyle name="20 % - zvýraznenie1 2 2 10 4" xfId="26892"/>
    <cellStyle name="20 % - zvýraznenie1 2 2 11" xfId="2459"/>
    <cellStyle name="20 % - zvýraznenie1 2 2 11 2" xfId="10307"/>
    <cellStyle name="20 % - zvýraznenie1 2 2 11 2 2" xfId="20836"/>
    <cellStyle name="20 % - zvýraznenie1 2 2 11 2 3" xfId="31376"/>
    <cellStyle name="20 % - zvýraznenie1 2 2 11 3" xfId="15586"/>
    <cellStyle name="20 % - zvýraznenie1 2 2 11 4" xfId="26128"/>
    <cellStyle name="20 % - zvýraznenie1 2 2 12" xfId="8113"/>
    <cellStyle name="20 % - zvýraznenie1 2 2 12 2" xfId="18642"/>
    <cellStyle name="20 % - zvýraznenie1 2 2 12 3" xfId="29182"/>
    <cellStyle name="20 % - zvýraznenie1 2 2 13" xfId="13392"/>
    <cellStyle name="20 % - zvýraznenie1 2 2 14" xfId="23934"/>
    <cellStyle name="20 % - zvýraznenie1 2 2 2" xfId="84"/>
    <cellStyle name="20 % - zvýraznenie1 2 2 2 10" xfId="2518"/>
    <cellStyle name="20 % - zvýraznenie1 2 2 2 10 2" xfId="10366"/>
    <cellStyle name="20 % - zvýraznenie1 2 2 2 10 2 2" xfId="20895"/>
    <cellStyle name="20 % - zvýraznenie1 2 2 2 10 2 3" xfId="31435"/>
    <cellStyle name="20 % - zvýraznenie1 2 2 2 10 3" xfId="15645"/>
    <cellStyle name="20 % - zvýraznenie1 2 2 2 10 4" xfId="26187"/>
    <cellStyle name="20 % - zvýraznenie1 2 2 2 11" xfId="8114"/>
    <cellStyle name="20 % - zvýraznenie1 2 2 2 11 2" xfId="18643"/>
    <cellStyle name="20 % - zvýraznenie1 2 2 2 11 3" xfId="29183"/>
    <cellStyle name="20 % - zvýraznenie1 2 2 2 12" xfId="13393"/>
    <cellStyle name="20 % - zvýraznenie1 2 2 2 13" xfId="23935"/>
    <cellStyle name="20 % - zvýraznenie1 2 2 2 2" xfId="319"/>
    <cellStyle name="20 % - zvýraznenie1 2 2 2 2 10" xfId="13595"/>
    <cellStyle name="20 % - zvýraznenie1 2 2 2 2 11" xfId="24137"/>
    <cellStyle name="20 % - zvýraznenie1 2 2 2 2 2" xfId="1127"/>
    <cellStyle name="20 % - zvýraznenie1 2 2 2 2 2 2" xfId="2151"/>
    <cellStyle name="20 % - zvýraznenie1 2 2 2 2 2 2 2" xfId="3263"/>
    <cellStyle name="20 % - zvýraznenie1 2 2 2 2 2 2 2 2" xfId="11075"/>
    <cellStyle name="20 % - zvýraznenie1 2 2 2 2 2 2 2 2 2" xfId="21604"/>
    <cellStyle name="20 % - zvýraznenie1 2 2 2 2 2 2 2 2 3" xfId="32144"/>
    <cellStyle name="20 % - zvýraznenie1 2 2 2 2 2 2 2 3" xfId="16354"/>
    <cellStyle name="20 % - zvýraznenie1 2 2 2 2 2 2 2 4" xfId="26896"/>
    <cellStyle name="20 % - zvýraznenie1 2 2 2 2 2 2 3" xfId="10035"/>
    <cellStyle name="20 % - zvýraznenie1 2 2 2 2 2 2 3 2" xfId="20564"/>
    <cellStyle name="20 % - zvýraznenie1 2 2 2 2 2 2 3 3" xfId="31104"/>
    <cellStyle name="20 % - zvýraznenie1 2 2 2 2 2 2 4" xfId="15314"/>
    <cellStyle name="20 % - zvýraznenie1 2 2 2 2 2 2 5" xfId="25856"/>
    <cellStyle name="20 % - zvýraznenie1 2 2 2 2 2 3" xfId="3262"/>
    <cellStyle name="20 % - zvýraznenie1 2 2 2 2 2 3 2" xfId="11074"/>
    <cellStyle name="20 % - zvýraznenie1 2 2 2 2 2 3 2 2" xfId="21603"/>
    <cellStyle name="20 % - zvýraznenie1 2 2 2 2 2 3 2 3" xfId="32143"/>
    <cellStyle name="20 % - zvýraznenie1 2 2 2 2 2 3 3" xfId="16353"/>
    <cellStyle name="20 % - zvýraznenie1 2 2 2 2 2 3 4" xfId="26895"/>
    <cellStyle name="20 % - zvýraznenie1 2 2 2 2 2 4" xfId="2968"/>
    <cellStyle name="20 % - zvýraznenie1 2 2 2 2 2 4 2" xfId="10808"/>
    <cellStyle name="20 % - zvýraznenie1 2 2 2 2 2 4 2 2" xfId="21337"/>
    <cellStyle name="20 % - zvýraznenie1 2 2 2 2 2 4 2 3" xfId="31877"/>
    <cellStyle name="20 % - zvýraznenie1 2 2 2 2 2 4 3" xfId="16087"/>
    <cellStyle name="20 % - zvýraznenie1 2 2 2 2 2 4 4" xfId="26629"/>
    <cellStyle name="20 % - zvýraznenie1 2 2 2 2 2 5" xfId="9124"/>
    <cellStyle name="20 % - zvýraznenie1 2 2 2 2 2 5 2" xfId="19653"/>
    <cellStyle name="20 % - zvýraznenie1 2 2 2 2 2 5 3" xfId="30193"/>
    <cellStyle name="20 % - zvýraznenie1 2 2 2 2 2 6" xfId="14403"/>
    <cellStyle name="20 % - zvýraznenie1 2 2 2 2 2 7" xfId="24945"/>
    <cellStyle name="20 % - zvýraznenie1 2 2 2 2 3" xfId="1430"/>
    <cellStyle name="20 % - zvýraznenie1 2 2 2 2 3 2" xfId="3264"/>
    <cellStyle name="20 % - zvýraznenie1 2 2 2 2 3 2 2" xfId="11076"/>
    <cellStyle name="20 % - zvýraznenie1 2 2 2 2 3 2 2 2" xfId="21605"/>
    <cellStyle name="20 % - zvýraznenie1 2 2 2 2 3 2 2 3" xfId="32145"/>
    <cellStyle name="20 % - zvýraznenie1 2 2 2 2 3 2 3" xfId="16355"/>
    <cellStyle name="20 % - zvýraznenie1 2 2 2 2 3 2 4" xfId="26897"/>
    <cellStyle name="20 % - zvýraznenie1 2 2 2 2 3 3" xfId="9427"/>
    <cellStyle name="20 % - zvýraznenie1 2 2 2 2 3 3 2" xfId="19956"/>
    <cellStyle name="20 % - zvýraznenie1 2 2 2 2 3 3 3" xfId="30496"/>
    <cellStyle name="20 % - zvýraznenie1 2 2 2 2 3 4" xfId="14706"/>
    <cellStyle name="20 % - zvýraznenie1 2 2 2 2 3 5" xfId="25248"/>
    <cellStyle name="20 % - zvýraznenie1 2 2 2 2 4" xfId="824"/>
    <cellStyle name="20 % - zvýraznenie1 2 2 2 2 4 2" xfId="3265"/>
    <cellStyle name="20 % - zvýraznenie1 2 2 2 2 4 2 2" xfId="11077"/>
    <cellStyle name="20 % - zvýraznenie1 2 2 2 2 4 2 2 2" xfId="21606"/>
    <cellStyle name="20 % - zvýraznenie1 2 2 2 2 4 2 2 3" xfId="32146"/>
    <cellStyle name="20 % - zvýraznenie1 2 2 2 2 4 2 3" xfId="16356"/>
    <cellStyle name="20 % - zvýraznenie1 2 2 2 2 4 2 4" xfId="26898"/>
    <cellStyle name="20 % - zvýraznenie1 2 2 2 2 4 3" xfId="8821"/>
    <cellStyle name="20 % - zvýraznenie1 2 2 2 2 4 3 2" xfId="19350"/>
    <cellStyle name="20 % - zvýraznenie1 2 2 2 2 4 3 3" xfId="29890"/>
    <cellStyle name="20 % - zvýraznenie1 2 2 2 2 4 4" xfId="14100"/>
    <cellStyle name="20 % - zvýraznenie1 2 2 2 2 4 5" xfId="24642"/>
    <cellStyle name="20 % - zvýraznenie1 2 2 2 2 5" xfId="622"/>
    <cellStyle name="20 % - zvýraznenie1 2 2 2 2 5 2" xfId="3266"/>
    <cellStyle name="20 % - zvýraznenie1 2 2 2 2 5 2 2" xfId="11078"/>
    <cellStyle name="20 % - zvýraznenie1 2 2 2 2 5 2 2 2" xfId="21607"/>
    <cellStyle name="20 % - zvýraznenie1 2 2 2 2 5 2 2 3" xfId="32147"/>
    <cellStyle name="20 % - zvýraznenie1 2 2 2 2 5 2 3" xfId="16357"/>
    <cellStyle name="20 % - zvýraznenie1 2 2 2 2 5 2 4" xfId="26899"/>
    <cellStyle name="20 % - zvýraznenie1 2 2 2 2 5 3" xfId="8619"/>
    <cellStyle name="20 % - zvýraznenie1 2 2 2 2 5 3 2" xfId="19148"/>
    <cellStyle name="20 % - zvýraznenie1 2 2 2 2 5 3 3" xfId="29688"/>
    <cellStyle name="20 % - zvýraznenie1 2 2 2 2 5 4" xfId="13898"/>
    <cellStyle name="20 % - zvýraznenie1 2 2 2 2 5 5" xfId="24440"/>
    <cellStyle name="20 % - zvýraznenie1 2 2 2 2 6" xfId="1726"/>
    <cellStyle name="20 % - zvýraznenie1 2 2 2 2 6 2" xfId="3267"/>
    <cellStyle name="20 % - zvýraznenie1 2 2 2 2 6 2 2" xfId="11079"/>
    <cellStyle name="20 % - zvýraznenie1 2 2 2 2 6 2 2 2" xfId="21608"/>
    <cellStyle name="20 % - zvýraznenie1 2 2 2 2 6 2 2 3" xfId="32148"/>
    <cellStyle name="20 % - zvýraznenie1 2 2 2 2 6 2 3" xfId="16358"/>
    <cellStyle name="20 % - zvýraznenie1 2 2 2 2 6 2 4" xfId="26900"/>
    <cellStyle name="20 % - zvýraznenie1 2 2 2 2 6 3" xfId="9689"/>
    <cellStyle name="20 % - zvýraznenie1 2 2 2 2 6 3 2" xfId="20218"/>
    <cellStyle name="20 % - zvýraznenie1 2 2 2 2 6 3 3" xfId="30758"/>
    <cellStyle name="20 % - zvýraznenie1 2 2 2 2 6 4" xfId="14968"/>
    <cellStyle name="20 % - zvýraznenie1 2 2 2 2 6 5" xfId="25510"/>
    <cellStyle name="20 % - zvýraznenie1 2 2 2 2 7" xfId="3261"/>
    <cellStyle name="20 % - zvýraznenie1 2 2 2 2 7 2" xfId="11073"/>
    <cellStyle name="20 % - zvýraznenie1 2 2 2 2 7 2 2" xfId="21602"/>
    <cellStyle name="20 % - zvýraznenie1 2 2 2 2 7 2 3" xfId="32142"/>
    <cellStyle name="20 % - zvýraznenie1 2 2 2 2 7 3" xfId="16352"/>
    <cellStyle name="20 % - zvýraznenie1 2 2 2 2 7 4" xfId="26894"/>
    <cellStyle name="20 % - zvýraznenie1 2 2 2 2 8" xfId="2615"/>
    <cellStyle name="20 % - zvýraznenie1 2 2 2 2 8 2" xfId="10463"/>
    <cellStyle name="20 % - zvýraznenie1 2 2 2 2 8 2 2" xfId="20992"/>
    <cellStyle name="20 % - zvýraznenie1 2 2 2 2 8 2 3" xfId="31532"/>
    <cellStyle name="20 % - zvýraznenie1 2 2 2 2 8 3" xfId="15742"/>
    <cellStyle name="20 % - zvýraznenie1 2 2 2 2 8 4" xfId="26284"/>
    <cellStyle name="20 % - zvýraznenie1 2 2 2 2 9" xfId="8316"/>
    <cellStyle name="20 % - zvýraznenie1 2 2 2 2 9 2" xfId="18845"/>
    <cellStyle name="20 % - zvýraznenie1 2 2 2 2 9 3" xfId="29385"/>
    <cellStyle name="20 % - zvýraznenie1 2 2 2 3" xfId="218"/>
    <cellStyle name="20 % - zvýraznenie1 2 2 2 3 10" xfId="24036"/>
    <cellStyle name="20 % - zvýraznenie1 2 2 2 3 2" xfId="1329"/>
    <cellStyle name="20 % - zvýraznenie1 2 2 2 3 2 2" xfId="2186"/>
    <cellStyle name="20 % - zvýraznenie1 2 2 2 3 2 2 2" xfId="3270"/>
    <cellStyle name="20 % - zvýraznenie1 2 2 2 3 2 2 2 2" xfId="11082"/>
    <cellStyle name="20 % - zvýraznenie1 2 2 2 3 2 2 2 2 2" xfId="21611"/>
    <cellStyle name="20 % - zvýraznenie1 2 2 2 3 2 2 2 2 3" xfId="32151"/>
    <cellStyle name="20 % - zvýraznenie1 2 2 2 3 2 2 2 3" xfId="16361"/>
    <cellStyle name="20 % - zvýraznenie1 2 2 2 3 2 2 2 4" xfId="26903"/>
    <cellStyle name="20 % - zvýraznenie1 2 2 2 3 2 2 3" xfId="10070"/>
    <cellStyle name="20 % - zvýraznenie1 2 2 2 3 2 2 3 2" xfId="20599"/>
    <cellStyle name="20 % - zvýraznenie1 2 2 2 3 2 2 3 3" xfId="31139"/>
    <cellStyle name="20 % - zvýraznenie1 2 2 2 3 2 2 4" xfId="15349"/>
    <cellStyle name="20 % - zvýraznenie1 2 2 2 3 2 2 5" xfId="25891"/>
    <cellStyle name="20 % - zvýraznenie1 2 2 2 3 2 3" xfId="3269"/>
    <cellStyle name="20 % - zvýraznenie1 2 2 2 3 2 3 2" xfId="11081"/>
    <cellStyle name="20 % - zvýraznenie1 2 2 2 3 2 3 2 2" xfId="21610"/>
    <cellStyle name="20 % - zvýraznenie1 2 2 2 3 2 3 2 3" xfId="32150"/>
    <cellStyle name="20 % - zvýraznenie1 2 2 2 3 2 3 3" xfId="16360"/>
    <cellStyle name="20 % - zvýraznenie1 2 2 2 3 2 3 4" xfId="26902"/>
    <cellStyle name="20 % - zvýraznenie1 2 2 2 3 2 4" xfId="3003"/>
    <cellStyle name="20 % - zvýraznenie1 2 2 2 3 2 4 2" xfId="10843"/>
    <cellStyle name="20 % - zvýraznenie1 2 2 2 3 2 4 2 2" xfId="21372"/>
    <cellStyle name="20 % - zvýraznenie1 2 2 2 3 2 4 2 3" xfId="31912"/>
    <cellStyle name="20 % - zvýraznenie1 2 2 2 3 2 4 3" xfId="16122"/>
    <cellStyle name="20 % - zvýraznenie1 2 2 2 3 2 4 4" xfId="26664"/>
    <cellStyle name="20 % - zvýraznenie1 2 2 2 3 2 5" xfId="9326"/>
    <cellStyle name="20 % - zvýraznenie1 2 2 2 3 2 5 2" xfId="19855"/>
    <cellStyle name="20 % - zvýraznenie1 2 2 2 3 2 5 3" xfId="30395"/>
    <cellStyle name="20 % - zvýraznenie1 2 2 2 3 2 6" xfId="14605"/>
    <cellStyle name="20 % - zvýraznenie1 2 2 2 3 2 7" xfId="25147"/>
    <cellStyle name="20 % - zvýraznenie1 2 2 2 3 3" xfId="1026"/>
    <cellStyle name="20 % - zvýraznenie1 2 2 2 3 3 2" xfId="3271"/>
    <cellStyle name="20 % - zvýraznenie1 2 2 2 3 3 2 2" xfId="11083"/>
    <cellStyle name="20 % - zvýraznenie1 2 2 2 3 3 2 2 2" xfId="21612"/>
    <cellStyle name="20 % - zvýraznenie1 2 2 2 3 3 2 2 3" xfId="32152"/>
    <cellStyle name="20 % - zvýraznenie1 2 2 2 3 3 2 3" xfId="16362"/>
    <cellStyle name="20 % - zvýraznenie1 2 2 2 3 3 2 4" xfId="26904"/>
    <cellStyle name="20 % - zvýraznenie1 2 2 2 3 3 3" xfId="9023"/>
    <cellStyle name="20 % - zvýraznenie1 2 2 2 3 3 3 2" xfId="19552"/>
    <cellStyle name="20 % - zvýraznenie1 2 2 2 3 3 3 3" xfId="30092"/>
    <cellStyle name="20 % - zvýraznenie1 2 2 2 3 3 4" xfId="14302"/>
    <cellStyle name="20 % - zvýraznenie1 2 2 2 3 3 5" xfId="24844"/>
    <cellStyle name="20 % - zvýraznenie1 2 2 2 3 4" xfId="521"/>
    <cellStyle name="20 % - zvýraznenie1 2 2 2 3 4 2" xfId="3272"/>
    <cellStyle name="20 % - zvýraznenie1 2 2 2 3 4 2 2" xfId="11084"/>
    <cellStyle name="20 % - zvýraznenie1 2 2 2 3 4 2 2 2" xfId="21613"/>
    <cellStyle name="20 % - zvýraznenie1 2 2 2 3 4 2 2 3" xfId="32153"/>
    <cellStyle name="20 % - zvýraznenie1 2 2 2 3 4 2 3" xfId="16363"/>
    <cellStyle name="20 % - zvýraznenie1 2 2 2 3 4 2 4" xfId="26905"/>
    <cellStyle name="20 % - zvýraznenie1 2 2 2 3 4 3" xfId="8518"/>
    <cellStyle name="20 % - zvýraznenie1 2 2 2 3 4 3 2" xfId="19047"/>
    <cellStyle name="20 % - zvýraznenie1 2 2 2 3 4 3 3" xfId="29587"/>
    <cellStyle name="20 % - zvýraznenie1 2 2 2 3 4 4" xfId="13797"/>
    <cellStyle name="20 % - zvýraznenie1 2 2 2 3 4 5" xfId="24339"/>
    <cellStyle name="20 % - zvýraznenie1 2 2 2 3 5" xfId="1837"/>
    <cellStyle name="20 % - zvýraznenie1 2 2 2 3 5 2" xfId="3273"/>
    <cellStyle name="20 % - zvýraznenie1 2 2 2 3 5 2 2" xfId="11085"/>
    <cellStyle name="20 % - zvýraznenie1 2 2 2 3 5 2 2 2" xfId="21614"/>
    <cellStyle name="20 % - zvýraznenie1 2 2 2 3 5 2 2 3" xfId="32154"/>
    <cellStyle name="20 % - zvýraznenie1 2 2 2 3 5 2 3" xfId="16364"/>
    <cellStyle name="20 % - zvýraznenie1 2 2 2 3 5 2 4" xfId="26906"/>
    <cellStyle name="20 % - zvýraznenie1 2 2 2 3 5 3" xfId="9730"/>
    <cellStyle name="20 % - zvýraznenie1 2 2 2 3 5 3 2" xfId="20259"/>
    <cellStyle name="20 % - zvýraznenie1 2 2 2 3 5 3 3" xfId="30799"/>
    <cellStyle name="20 % - zvýraznenie1 2 2 2 3 5 4" xfId="15009"/>
    <cellStyle name="20 % - zvýraznenie1 2 2 2 3 5 5" xfId="25551"/>
    <cellStyle name="20 % - zvýraznenie1 2 2 2 3 6" xfId="3268"/>
    <cellStyle name="20 % - zvýraznenie1 2 2 2 3 6 2" xfId="11080"/>
    <cellStyle name="20 % - zvýraznenie1 2 2 2 3 6 2 2" xfId="21609"/>
    <cellStyle name="20 % - zvýraznenie1 2 2 2 3 6 2 3" xfId="32149"/>
    <cellStyle name="20 % - zvýraznenie1 2 2 2 3 6 3" xfId="16359"/>
    <cellStyle name="20 % - zvýraznenie1 2 2 2 3 6 4" xfId="26901"/>
    <cellStyle name="20 % - zvýraznenie1 2 2 2 3 7" xfId="2660"/>
    <cellStyle name="20 % - zvýraznenie1 2 2 2 3 7 2" xfId="10503"/>
    <cellStyle name="20 % - zvýraznenie1 2 2 2 3 7 2 2" xfId="21032"/>
    <cellStyle name="20 % - zvýraznenie1 2 2 2 3 7 2 3" xfId="31572"/>
    <cellStyle name="20 % - zvýraznenie1 2 2 2 3 7 3" xfId="15782"/>
    <cellStyle name="20 % - zvýraznenie1 2 2 2 3 7 4" xfId="26324"/>
    <cellStyle name="20 % - zvýraznenie1 2 2 2 3 8" xfId="8215"/>
    <cellStyle name="20 % - zvýraznenie1 2 2 2 3 8 2" xfId="18744"/>
    <cellStyle name="20 % - zvýraznenie1 2 2 2 3 8 3" xfId="29284"/>
    <cellStyle name="20 % - zvýraznenie1 2 2 2 3 9" xfId="13494"/>
    <cellStyle name="20 % - zvýraznenie1 2 2 2 4" xfId="925"/>
    <cellStyle name="20 % - zvýraznenie1 2 2 2 4 2" xfId="2054"/>
    <cellStyle name="20 % - zvýraznenie1 2 2 2 4 2 2" xfId="3275"/>
    <cellStyle name="20 % - zvýraznenie1 2 2 2 4 2 2 2" xfId="11087"/>
    <cellStyle name="20 % - zvýraznenie1 2 2 2 4 2 2 2 2" xfId="21616"/>
    <cellStyle name="20 % - zvýraznenie1 2 2 2 4 2 2 2 3" xfId="32156"/>
    <cellStyle name="20 % - zvýraznenie1 2 2 2 4 2 2 3" xfId="16366"/>
    <cellStyle name="20 % - zvýraznenie1 2 2 2 4 2 2 4" xfId="26908"/>
    <cellStyle name="20 % - zvýraznenie1 2 2 2 4 2 3" xfId="9938"/>
    <cellStyle name="20 % - zvýraznenie1 2 2 2 4 2 3 2" xfId="20467"/>
    <cellStyle name="20 % - zvýraznenie1 2 2 2 4 2 3 3" xfId="31007"/>
    <cellStyle name="20 % - zvýraznenie1 2 2 2 4 2 4" xfId="15217"/>
    <cellStyle name="20 % - zvýraznenie1 2 2 2 4 2 5" xfId="25759"/>
    <cellStyle name="20 % - zvýraznenie1 2 2 2 4 3" xfId="3274"/>
    <cellStyle name="20 % - zvýraznenie1 2 2 2 4 3 2" xfId="11086"/>
    <cellStyle name="20 % - zvýraznenie1 2 2 2 4 3 2 2" xfId="21615"/>
    <cellStyle name="20 % - zvýraznenie1 2 2 2 4 3 2 3" xfId="32155"/>
    <cellStyle name="20 % - zvýraznenie1 2 2 2 4 3 3" xfId="16365"/>
    <cellStyle name="20 % - zvýraznenie1 2 2 2 4 3 4" xfId="26907"/>
    <cellStyle name="20 % - zvýraznenie1 2 2 2 4 4" xfId="2871"/>
    <cellStyle name="20 % - zvýraznenie1 2 2 2 4 4 2" xfId="10711"/>
    <cellStyle name="20 % - zvýraznenie1 2 2 2 4 4 2 2" xfId="21240"/>
    <cellStyle name="20 % - zvýraznenie1 2 2 2 4 4 2 3" xfId="31780"/>
    <cellStyle name="20 % - zvýraznenie1 2 2 2 4 4 3" xfId="15990"/>
    <cellStyle name="20 % - zvýraznenie1 2 2 2 4 4 4" xfId="26532"/>
    <cellStyle name="20 % - zvýraznenie1 2 2 2 4 5" xfId="8922"/>
    <cellStyle name="20 % - zvýraznenie1 2 2 2 4 5 2" xfId="19451"/>
    <cellStyle name="20 % - zvýraznenie1 2 2 2 4 5 3" xfId="29991"/>
    <cellStyle name="20 % - zvýraznenie1 2 2 2 4 6" xfId="14201"/>
    <cellStyle name="20 % - zvýraznenie1 2 2 2 4 7" xfId="24743"/>
    <cellStyle name="20 % - zvýraznenie1 2 2 2 5" xfId="1228"/>
    <cellStyle name="20 % - zvýraznenie1 2 2 2 5 2" xfId="2316"/>
    <cellStyle name="20 % - zvýraznenie1 2 2 2 5 2 2" xfId="3277"/>
    <cellStyle name="20 % - zvýraznenie1 2 2 2 5 2 2 2" xfId="11089"/>
    <cellStyle name="20 % - zvýraznenie1 2 2 2 5 2 2 2 2" xfId="21618"/>
    <cellStyle name="20 % - zvýraznenie1 2 2 2 5 2 2 2 3" xfId="32158"/>
    <cellStyle name="20 % - zvýraznenie1 2 2 2 5 2 2 3" xfId="16368"/>
    <cellStyle name="20 % - zvýraznenie1 2 2 2 5 2 2 4" xfId="26910"/>
    <cellStyle name="20 % - zvýraznenie1 2 2 2 5 2 3" xfId="10200"/>
    <cellStyle name="20 % - zvýraznenie1 2 2 2 5 2 3 2" xfId="20729"/>
    <cellStyle name="20 % - zvýraznenie1 2 2 2 5 2 3 3" xfId="31269"/>
    <cellStyle name="20 % - zvýraznenie1 2 2 2 5 2 4" xfId="15479"/>
    <cellStyle name="20 % - zvýraznenie1 2 2 2 5 2 5" xfId="26021"/>
    <cellStyle name="20 % - zvýraznenie1 2 2 2 5 3" xfId="3276"/>
    <cellStyle name="20 % - zvýraznenie1 2 2 2 5 3 2" xfId="11088"/>
    <cellStyle name="20 % - zvýraznenie1 2 2 2 5 3 2 2" xfId="21617"/>
    <cellStyle name="20 % - zvýraznenie1 2 2 2 5 3 2 3" xfId="32157"/>
    <cellStyle name="20 % - zvýraznenie1 2 2 2 5 3 3" xfId="16367"/>
    <cellStyle name="20 % - zvýraznenie1 2 2 2 5 3 4" xfId="26909"/>
    <cellStyle name="20 % - zvýraznenie1 2 2 2 5 4" xfId="3133"/>
    <cellStyle name="20 % - zvýraznenie1 2 2 2 5 4 2" xfId="10973"/>
    <cellStyle name="20 % - zvýraznenie1 2 2 2 5 4 2 2" xfId="21502"/>
    <cellStyle name="20 % - zvýraznenie1 2 2 2 5 4 2 3" xfId="32042"/>
    <cellStyle name="20 % - zvýraznenie1 2 2 2 5 4 3" xfId="16252"/>
    <cellStyle name="20 % - zvýraznenie1 2 2 2 5 4 4" xfId="26794"/>
    <cellStyle name="20 % - zvýraznenie1 2 2 2 5 5" xfId="9225"/>
    <cellStyle name="20 % - zvýraznenie1 2 2 2 5 5 2" xfId="19754"/>
    <cellStyle name="20 % - zvýraznenie1 2 2 2 5 5 3" xfId="30294"/>
    <cellStyle name="20 % - zvýraznenie1 2 2 2 5 6" xfId="14504"/>
    <cellStyle name="20 % - zvýraznenie1 2 2 2 5 7" xfId="25046"/>
    <cellStyle name="20 % - zvýraznenie1 2 2 2 6" xfId="723"/>
    <cellStyle name="20 % - zvýraznenie1 2 2 2 6 2" xfId="3278"/>
    <cellStyle name="20 % - zvýraznenie1 2 2 2 6 2 2" xfId="11090"/>
    <cellStyle name="20 % - zvýraznenie1 2 2 2 6 2 2 2" xfId="21619"/>
    <cellStyle name="20 % - zvýraznenie1 2 2 2 6 2 2 3" xfId="32159"/>
    <cellStyle name="20 % - zvýraznenie1 2 2 2 6 2 3" xfId="16369"/>
    <cellStyle name="20 % - zvýraznenie1 2 2 2 6 2 4" xfId="26911"/>
    <cellStyle name="20 % - zvýraznenie1 2 2 2 6 3" xfId="8720"/>
    <cellStyle name="20 % - zvýraznenie1 2 2 2 6 3 2" xfId="19249"/>
    <cellStyle name="20 % - zvýraznenie1 2 2 2 6 3 3" xfId="29789"/>
    <cellStyle name="20 % - zvýraznenie1 2 2 2 6 4" xfId="13999"/>
    <cellStyle name="20 % - zvýraznenie1 2 2 2 6 5" xfId="24541"/>
    <cellStyle name="20 % - zvýraznenie1 2 2 2 7" xfId="420"/>
    <cellStyle name="20 % - zvýraznenie1 2 2 2 7 2" xfId="3279"/>
    <cellStyle name="20 % - zvýraznenie1 2 2 2 7 2 2" xfId="11091"/>
    <cellStyle name="20 % - zvýraznenie1 2 2 2 7 2 2 2" xfId="21620"/>
    <cellStyle name="20 % - zvýraznenie1 2 2 2 7 2 2 3" xfId="32160"/>
    <cellStyle name="20 % - zvýraznenie1 2 2 2 7 2 3" xfId="16370"/>
    <cellStyle name="20 % - zvýraznenie1 2 2 2 7 2 4" xfId="26912"/>
    <cellStyle name="20 % - zvýraznenie1 2 2 2 7 3" xfId="8417"/>
    <cellStyle name="20 % - zvýraznenie1 2 2 2 7 3 2" xfId="18946"/>
    <cellStyle name="20 % - zvýraznenie1 2 2 2 7 3 3" xfId="29486"/>
    <cellStyle name="20 % - zvýraznenie1 2 2 2 7 4" xfId="13696"/>
    <cellStyle name="20 % - zvýraznenie1 2 2 2 7 5" xfId="24238"/>
    <cellStyle name="20 % - zvýraznenie1 2 2 2 8" xfId="1629"/>
    <cellStyle name="20 % - zvýraznenie1 2 2 2 8 2" xfId="3280"/>
    <cellStyle name="20 % - zvýraznenie1 2 2 2 8 2 2" xfId="11092"/>
    <cellStyle name="20 % - zvýraznenie1 2 2 2 8 2 2 2" xfId="21621"/>
    <cellStyle name="20 % - zvýraznenie1 2 2 2 8 2 2 3" xfId="32161"/>
    <cellStyle name="20 % - zvýraznenie1 2 2 2 8 2 3" xfId="16371"/>
    <cellStyle name="20 % - zvýraznenie1 2 2 2 8 2 4" xfId="26913"/>
    <cellStyle name="20 % - zvýraznenie1 2 2 2 8 3" xfId="9592"/>
    <cellStyle name="20 % - zvýraznenie1 2 2 2 8 3 2" xfId="20121"/>
    <cellStyle name="20 % - zvýraznenie1 2 2 2 8 3 3" xfId="30661"/>
    <cellStyle name="20 % - zvýraznenie1 2 2 2 8 4" xfId="14871"/>
    <cellStyle name="20 % - zvýraznenie1 2 2 2 8 5" xfId="25413"/>
    <cellStyle name="20 % - zvýraznenie1 2 2 2 9" xfId="3260"/>
    <cellStyle name="20 % - zvýraznenie1 2 2 2 9 2" xfId="11072"/>
    <cellStyle name="20 % - zvýraznenie1 2 2 2 9 2 2" xfId="21601"/>
    <cellStyle name="20 % - zvýraznenie1 2 2 2 9 2 3" xfId="32141"/>
    <cellStyle name="20 % - zvýraznenie1 2 2 2 9 3" xfId="16351"/>
    <cellStyle name="20 % - zvýraznenie1 2 2 2 9 4" xfId="26893"/>
    <cellStyle name="20 % - zvýraznenie1 2 2 3" xfId="318"/>
    <cellStyle name="20 % - zvýraznenie1 2 2 3 10" xfId="13594"/>
    <cellStyle name="20 % - zvýraznenie1 2 2 3 11" xfId="24136"/>
    <cellStyle name="20 % - zvýraznenie1 2 2 3 2" xfId="1126"/>
    <cellStyle name="20 % - zvýraznenie1 2 2 3 2 2" xfId="2092"/>
    <cellStyle name="20 % - zvýraznenie1 2 2 3 2 2 2" xfId="3283"/>
    <cellStyle name="20 % - zvýraznenie1 2 2 3 2 2 2 2" xfId="11095"/>
    <cellStyle name="20 % - zvýraznenie1 2 2 3 2 2 2 2 2" xfId="21624"/>
    <cellStyle name="20 % - zvýraznenie1 2 2 3 2 2 2 2 3" xfId="32164"/>
    <cellStyle name="20 % - zvýraznenie1 2 2 3 2 2 2 3" xfId="16374"/>
    <cellStyle name="20 % - zvýraznenie1 2 2 3 2 2 2 4" xfId="26916"/>
    <cellStyle name="20 % - zvýraznenie1 2 2 3 2 2 3" xfId="9976"/>
    <cellStyle name="20 % - zvýraznenie1 2 2 3 2 2 3 2" xfId="20505"/>
    <cellStyle name="20 % - zvýraznenie1 2 2 3 2 2 3 3" xfId="31045"/>
    <cellStyle name="20 % - zvýraznenie1 2 2 3 2 2 4" xfId="15255"/>
    <cellStyle name="20 % - zvýraznenie1 2 2 3 2 2 5" xfId="25797"/>
    <cellStyle name="20 % - zvýraznenie1 2 2 3 2 3" xfId="3282"/>
    <cellStyle name="20 % - zvýraznenie1 2 2 3 2 3 2" xfId="11094"/>
    <cellStyle name="20 % - zvýraznenie1 2 2 3 2 3 2 2" xfId="21623"/>
    <cellStyle name="20 % - zvýraznenie1 2 2 3 2 3 2 3" xfId="32163"/>
    <cellStyle name="20 % - zvýraznenie1 2 2 3 2 3 3" xfId="16373"/>
    <cellStyle name="20 % - zvýraznenie1 2 2 3 2 3 4" xfId="26915"/>
    <cellStyle name="20 % - zvýraznenie1 2 2 3 2 4" xfId="2909"/>
    <cellStyle name="20 % - zvýraznenie1 2 2 3 2 4 2" xfId="10749"/>
    <cellStyle name="20 % - zvýraznenie1 2 2 3 2 4 2 2" xfId="21278"/>
    <cellStyle name="20 % - zvýraznenie1 2 2 3 2 4 2 3" xfId="31818"/>
    <cellStyle name="20 % - zvýraznenie1 2 2 3 2 4 3" xfId="16028"/>
    <cellStyle name="20 % - zvýraznenie1 2 2 3 2 4 4" xfId="26570"/>
    <cellStyle name="20 % - zvýraznenie1 2 2 3 2 5" xfId="9123"/>
    <cellStyle name="20 % - zvýraznenie1 2 2 3 2 5 2" xfId="19652"/>
    <cellStyle name="20 % - zvýraznenie1 2 2 3 2 5 3" xfId="30192"/>
    <cellStyle name="20 % - zvýraznenie1 2 2 3 2 6" xfId="14402"/>
    <cellStyle name="20 % - zvýraznenie1 2 2 3 2 7" xfId="24944"/>
    <cellStyle name="20 % - zvýraznenie1 2 2 3 3" xfId="1429"/>
    <cellStyle name="20 % - zvýraznenie1 2 2 3 3 2" xfId="3284"/>
    <cellStyle name="20 % - zvýraznenie1 2 2 3 3 2 2" xfId="11096"/>
    <cellStyle name="20 % - zvýraznenie1 2 2 3 3 2 2 2" xfId="21625"/>
    <cellStyle name="20 % - zvýraznenie1 2 2 3 3 2 2 3" xfId="32165"/>
    <cellStyle name="20 % - zvýraznenie1 2 2 3 3 2 3" xfId="16375"/>
    <cellStyle name="20 % - zvýraznenie1 2 2 3 3 2 4" xfId="26917"/>
    <cellStyle name="20 % - zvýraznenie1 2 2 3 3 3" xfId="9426"/>
    <cellStyle name="20 % - zvýraznenie1 2 2 3 3 3 2" xfId="19955"/>
    <cellStyle name="20 % - zvýraznenie1 2 2 3 3 3 3" xfId="30495"/>
    <cellStyle name="20 % - zvýraznenie1 2 2 3 3 4" xfId="14705"/>
    <cellStyle name="20 % - zvýraznenie1 2 2 3 3 5" xfId="25247"/>
    <cellStyle name="20 % - zvýraznenie1 2 2 3 4" xfId="823"/>
    <cellStyle name="20 % - zvýraznenie1 2 2 3 4 2" xfId="3285"/>
    <cellStyle name="20 % - zvýraznenie1 2 2 3 4 2 2" xfId="11097"/>
    <cellStyle name="20 % - zvýraznenie1 2 2 3 4 2 2 2" xfId="21626"/>
    <cellStyle name="20 % - zvýraznenie1 2 2 3 4 2 2 3" xfId="32166"/>
    <cellStyle name="20 % - zvýraznenie1 2 2 3 4 2 3" xfId="16376"/>
    <cellStyle name="20 % - zvýraznenie1 2 2 3 4 2 4" xfId="26918"/>
    <cellStyle name="20 % - zvýraznenie1 2 2 3 4 3" xfId="8820"/>
    <cellStyle name="20 % - zvýraznenie1 2 2 3 4 3 2" xfId="19349"/>
    <cellStyle name="20 % - zvýraznenie1 2 2 3 4 3 3" xfId="29889"/>
    <cellStyle name="20 % - zvýraznenie1 2 2 3 4 4" xfId="14099"/>
    <cellStyle name="20 % - zvýraznenie1 2 2 3 4 5" xfId="24641"/>
    <cellStyle name="20 % - zvýraznenie1 2 2 3 5" xfId="621"/>
    <cellStyle name="20 % - zvýraznenie1 2 2 3 5 2" xfId="3286"/>
    <cellStyle name="20 % - zvýraznenie1 2 2 3 5 2 2" xfId="11098"/>
    <cellStyle name="20 % - zvýraznenie1 2 2 3 5 2 2 2" xfId="21627"/>
    <cellStyle name="20 % - zvýraznenie1 2 2 3 5 2 2 3" xfId="32167"/>
    <cellStyle name="20 % - zvýraznenie1 2 2 3 5 2 3" xfId="16377"/>
    <cellStyle name="20 % - zvýraznenie1 2 2 3 5 2 4" xfId="26919"/>
    <cellStyle name="20 % - zvýraznenie1 2 2 3 5 3" xfId="8618"/>
    <cellStyle name="20 % - zvýraznenie1 2 2 3 5 3 2" xfId="19147"/>
    <cellStyle name="20 % - zvýraznenie1 2 2 3 5 3 3" xfId="29687"/>
    <cellStyle name="20 % - zvýraznenie1 2 2 3 5 4" xfId="13897"/>
    <cellStyle name="20 % - zvýraznenie1 2 2 3 5 5" xfId="24439"/>
    <cellStyle name="20 % - zvýraznenie1 2 2 3 6" xfId="1667"/>
    <cellStyle name="20 % - zvýraznenie1 2 2 3 6 2" xfId="3287"/>
    <cellStyle name="20 % - zvýraznenie1 2 2 3 6 2 2" xfId="11099"/>
    <cellStyle name="20 % - zvýraznenie1 2 2 3 6 2 2 2" xfId="21628"/>
    <cellStyle name="20 % - zvýraznenie1 2 2 3 6 2 2 3" xfId="32168"/>
    <cellStyle name="20 % - zvýraznenie1 2 2 3 6 2 3" xfId="16378"/>
    <cellStyle name="20 % - zvýraznenie1 2 2 3 6 2 4" xfId="26920"/>
    <cellStyle name="20 % - zvýraznenie1 2 2 3 6 3" xfId="9630"/>
    <cellStyle name="20 % - zvýraznenie1 2 2 3 6 3 2" xfId="20159"/>
    <cellStyle name="20 % - zvýraznenie1 2 2 3 6 3 3" xfId="30699"/>
    <cellStyle name="20 % - zvýraznenie1 2 2 3 6 4" xfId="14909"/>
    <cellStyle name="20 % - zvýraznenie1 2 2 3 6 5" xfId="25451"/>
    <cellStyle name="20 % - zvýraznenie1 2 2 3 7" xfId="3281"/>
    <cellStyle name="20 % - zvýraznenie1 2 2 3 7 2" xfId="11093"/>
    <cellStyle name="20 % - zvýraznenie1 2 2 3 7 2 2" xfId="21622"/>
    <cellStyle name="20 % - zvýraznenie1 2 2 3 7 2 3" xfId="32162"/>
    <cellStyle name="20 % - zvýraznenie1 2 2 3 7 3" xfId="16372"/>
    <cellStyle name="20 % - zvýraznenie1 2 2 3 7 4" xfId="26914"/>
    <cellStyle name="20 % - zvýraznenie1 2 2 3 8" xfId="2556"/>
    <cellStyle name="20 % - zvýraznenie1 2 2 3 8 2" xfId="10404"/>
    <cellStyle name="20 % - zvýraznenie1 2 2 3 8 2 2" xfId="20933"/>
    <cellStyle name="20 % - zvýraznenie1 2 2 3 8 2 3" xfId="31473"/>
    <cellStyle name="20 % - zvýraznenie1 2 2 3 8 3" xfId="15683"/>
    <cellStyle name="20 % - zvýraznenie1 2 2 3 8 4" xfId="26225"/>
    <cellStyle name="20 % - zvýraznenie1 2 2 3 9" xfId="8315"/>
    <cellStyle name="20 % - zvýraznenie1 2 2 3 9 2" xfId="18844"/>
    <cellStyle name="20 % - zvýraznenie1 2 2 3 9 3" xfId="29384"/>
    <cellStyle name="20 % - zvýraznenie1 2 2 4" xfId="217"/>
    <cellStyle name="20 % - zvýraznenie1 2 2 4 10" xfId="24035"/>
    <cellStyle name="20 % - zvýraznenie1 2 2 4 2" xfId="1328"/>
    <cellStyle name="20 % - zvýraznenie1 2 2 4 2 2" xfId="2185"/>
    <cellStyle name="20 % - zvýraznenie1 2 2 4 2 2 2" xfId="3290"/>
    <cellStyle name="20 % - zvýraznenie1 2 2 4 2 2 2 2" xfId="11102"/>
    <cellStyle name="20 % - zvýraznenie1 2 2 4 2 2 2 2 2" xfId="21631"/>
    <cellStyle name="20 % - zvýraznenie1 2 2 4 2 2 2 2 3" xfId="32171"/>
    <cellStyle name="20 % - zvýraznenie1 2 2 4 2 2 2 3" xfId="16381"/>
    <cellStyle name="20 % - zvýraznenie1 2 2 4 2 2 2 4" xfId="26923"/>
    <cellStyle name="20 % - zvýraznenie1 2 2 4 2 2 3" xfId="10069"/>
    <cellStyle name="20 % - zvýraznenie1 2 2 4 2 2 3 2" xfId="20598"/>
    <cellStyle name="20 % - zvýraznenie1 2 2 4 2 2 3 3" xfId="31138"/>
    <cellStyle name="20 % - zvýraznenie1 2 2 4 2 2 4" xfId="15348"/>
    <cellStyle name="20 % - zvýraznenie1 2 2 4 2 2 5" xfId="25890"/>
    <cellStyle name="20 % - zvýraznenie1 2 2 4 2 3" xfId="3289"/>
    <cellStyle name="20 % - zvýraznenie1 2 2 4 2 3 2" xfId="11101"/>
    <cellStyle name="20 % - zvýraznenie1 2 2 4 2 3 2 2" xfId="21630"/>
    <cellStyle name="20 % - zvýraznenie1 2 2 4 2 3 2 3" xfId="32170"/>
    <cellStyle name="20 % - zvýraznenie1 2 2 4 2 3 3" xfId="16380"/>
    <cellStyle name="20 % - zvýraznenie1 2 2 4 2 3 4" xfId="26922"/>
    <cellStyle name="20 % - zvýraznenie1 2 2 4 2 4" xfId="3002"/>
    <cellStyle name="20 % - zvýraznenie1 2 2 4 2 4 2" xfId="10842"/>
    <cellStyle name="20 % - zvýraznenie1 2 2 4 2 4 2 2" xfId="21371"/>
    <cellStyle name="20 % - zvýraznenie1 2 2 4 2 4 2 3" xfId="31911"/>
    <cellStyle name="20 % - zvýraznenie1 2 2 4 2 4 3" xfId="16121"/>
    <cellStyle name="20 % - zvýraznenie1 2 2 4 2 4 4" xfId="26663"/>
    <cellStyle name="20 % - zvýraznenie1 2 2 4 2 5" xfId="9325"/>
    <cellStyle name="20 % - zvýraznenie1 2 2 4 2 5 2" xfId="19854"/>
    <cellStyle name="20 % - zvýraznenie1 2 2 4 2 5 3" xfId="30394"/>
    <cellStyle name="20 % - zvýraznenie1 2 2 4 2 6" xfId="14604"/>
    <cellStyle name="20 % - zvýraznenie1 2 2 4 2 7" xfId="25146"/>
    <cellStyle name="20 % - zvýraznenie1 2 2 4 3" xfId="1025"/>
    <cellStyle name="20 % - zvýraznenie1 2 2 4 3 2" xfId="3291"/>
    <cellStyle name="20 % - zvýraznenie1 2 2 4 3 2 2" xfId="11103"/>
    <cellStyle name="20 % - zvýraznenie1 2 2 4 3 2 2 2" xfId="21632"/>
    <cellStyle name="20 % - zvýraznenie1 2 2 4 3 2 2 3" xfId="32172"/>
    <cellStyle name="20 % - zvýraznenie1 2 2 4 3 2 3" xfId="16382"/>
    <cellStyle name="20 % - zvýraznenie1 2 2 4 3 2 4" xfId="26924"/>
    <cellStyle name="20 % - zvýraznenie1 2 2 4 3 3" xfId="9022"/>
    <cellStyle name="20 % - zvýraznenie1 2 2 4 3 3 2" xfId="19551"/>
    <cellStyle name="20 % - zvýraznenie1 2 2 4 3 3 3" xfId="30091"/>
    <cellStyle name="20 % - zvýraznenie1 2 2 4 3 4" xfId="14301"/>
    <cellStyle name="20 % - zvýraznenie1 2 2 4 3 5" xfId="24843"/>
    <cellStyle name="20 % - zvýraznenie1 2 2 4 4" xfId="520"/>
    <cellStyle name="20 % - zvýraznenie1 2 2 4 4 2" xfId="3292"/>
    <cellStyle name="20 % - zvýraznenie1 2 2 4 4 2 2" xfId="11104"/>
    <cellStyle name="20 % - zvýraznenie1 2 2 4 4 2 2 2" xfId="21633"/>
    <cellStyle name="20 % - zvýraznenie1 2 2 4 4 2 2 3" xfId="32173"/>
    <cellStyle name="20 % - zvýraznenie1 2 2 4 4 2 3" xfId="16383"/>
    <cellStyle name="20 % - zvýraznenie1 2 2 4 4 2 4" xfId="26925"/>
    <cellStyle name="20 % - zvýraznenie1 2 2 4 4 3" xfId="8517"/>
    <cellStyle name="20 % - zvýraznenie1 2 2 4 4 3 2" xfId="19046"/>
    <cellStyle name="20 % - zvýraznenie1 2 2 4 4 3 3" xfId="29586"/>
    <cellStyle name="20 % - zvýraznenie1 2 2 4 4 4" xfId="13796"/>
    <cellStyle name="20 % - zvýraznenie1 2 2 4 4 5" xfId="24338"/>
    <cellStyle name="20 % - zvýraznenie1 2 2 4 5" xfId="1836"/>
    <cellStyle name="20 % - zvýraznenie1 2 2 4 5 2" xfId="3293"/>
    <cellStyle name="20 % - zvýraznenie1 2 2 4 5 2 2" xfId="11105"/>
    <cellStyle name="20 % - zvýraznenie1 2 2 4 5 2 2 2" xfId="21634"/>
    <cellStyle name="20 % - zvýraznenie1 2 2 4 5 2 2 3" xfId="32174"/>
    <cellStyle name="20 % - zvýraznenie1 2 2 4 5 2 3" xfId="16384"/>
    <cellStyle name="20 % - zvýraznenie1 2 2 4 5 2 4" xfId="26926"/>
    <cellStyle name="20 % - zvýraznenie1 2 2 4 5 3" xfId="9729"/>
    <cellStyle name="20 % - zvýraznenie1 2 2 4 5 3 2" xfId="20258"/>
    <cellStyle name="20 % - zvýraznenie1 2 2 4 5 3 3" xfId="30798"/>
    <cellStyle name="20 % - zvýraznenie1 2 2 4 5 4" xfId="15008"/>
    <cellStyle name="20 % - zvýraznenie1 2 2 4 5 5" xfId="25550"/>
    <cellStyle name="20 % - zvýraznenie1 2 2 4 6" xfId="3288"/>
    <cellStyle name="20 % - zvýraznenie1 2 2 4 6 2" xfId="11100"/>
    <cellStyle name="20 % - zvýraznenie1 2 2 4 6 2 2" xfId="21629"/>
    <cellStyle name="20 % - zvýraznenie1 2 2 4 6 2 3" xfId="32169"/>
    <cellStyle name="20 % - zvýraznenie1 2 2 4 6 3" xfId="16379"/>
    <cellStyle name="20 % - zvýraznenie1 2 2 4 6 4" xfId="26921"/>
    <cellStyle name="20 % - zvýraznenie1 2 2 4 7" xfId="2659"/>
    <cellStyle name="20 % - zvýraznenie1 2 2 4 7 2" xfId="10502"/>
    <cellStyle name="20 % - zvýraznenie1 2 2 4 7 2 2" xfId="21031"/>
    <cellStyle name="20 % - zvýraznenie1 2 2 4 7 2 3" xfId="31571"/>
    <cellStyle name="20 % - zvýraznenie1 2 2 4 7 3" xfId="15781"/>
    <cellStyle name="20 % - zvýraznenie1 2 2 4 7 4" xfId="26323"/>
    <cellStyle name="20 % - zvýraznenie1 2 2 4 8" xfId="8214"/>
    <cellStyle name="20 % - zvýraznenie1 2 2 4 8 2" xfId="18743"/>
    <cellStyle name="20 % - zvýraznenie1 2 2 4 8 3" xfId="29283"/>
    <cellStyle name="20 % - zvýraznenie1 2 2 4 9" xfId="13493"/>
    <cellStyle name="20 % - zvýraznenie1 2 2 5" xfId="924"/>
    <cellStyle name="20 % - zvýraznenie1 2 2 5 2" xfId="1995"/>
    <cellStyle name="20 % - zvýraznenie1 2 2 5 2 2" xfId="3295"/>
    <cellStyle name="20 % - zvýraznenie1 2 2 5 2 2 2" xfId="11107"/>
    <cellStyle name="20 % - zvýraznenie1 2 2 5 2 2 2 2" xfId="21636"/>
    <cellStyle name="20 % - zvýraznenie1 2 2 5 2 2 2 3" xfId="32176"/>
    <cellStyle name="20 % - zvýraznenie1 2 2 5 2 2 3" xfId="16386"/>
    <cellStyle name="20 % - zvýraznenie1 2 2 5 2 2 4" xfId="26928"/>
    <cellStyle name="20 % - zvýraznenie1 2 2 5 2 3" xfId="9879"/>
    <cellStyle name="20 % - zvýraznenie1 2 2 5 2 3 2" xfId="20408"/>
    <cellStyle name="20 % - zvýraznenie1 2 2 5 2 3 3" xfId="30948"/>
    <cellStyle name="20 % - zvýraznenie1 2 2 5 2 4" xfId="15158"/>
    <cellStyle name="20 % - zvýraznenie1 2 2 5 2 5" xfId="25700"/>
    <cellStyle name="20 % - zvýraznenie1 2 2 5 3" xfId="3294"/>
    <cellStyle name="20 % - zvýraznenie1 2 2 5 3 2" xfId="11106"/>
    <cellStyle name="20 % - zvýraznenie1 2 2 5 3 2 2" xfId="21635"/>
    <cellStyle name="20 % - zvýraznenie1 2 2 5 3 2 3" xfId="32175"/>
    <cellStyle name="20 % - zvýraznenie1 2 2 5 3 3" xfId="16385"/>
    <cellStyle name="20 % - zvýraznenie1 2 2 5 3 4" xfId="26927"/>
    <cellStyle name="20 % - zvýraznenie1 2 2 5 4" xfId="2812"/>
    <cellStyle name="20 % - zvýraznenie1 2 2 5 4 2" xfId="10652"/>
    <cellStyle name="20 % - zvýraznenie1 2 2 5 4 2 2" xfId="21181"/>
    <cellStyle name="20 % - zvýraznenie1 2 2 5 4 2 3" xfId="31721"/>
    <cellStyle name="20 % - zvýraznenie1 2 2 5 4 3" xfId="15931"/>
    <cellStyle name="20 % - zvýraznenie1 2 2 5 4 4" xfId="26473"/>
    <cellStyle name="20 % - zvýraznenie1 2 2 5 5" xfId="8921"/>
    <cellStyle name="20 % - zvýraznenie1 2 2 5 5 2" xfId="19450"/>
    <cellStyle name="20 % - zvýraznenie1 2 2 5 5 3" xfId="29990"/>
    <cellStyle name="20 % - zvýraznenie1 2 2 5 6" xfId="14200"/>
    <cellStyle name="20 % - zvýraznenie1 2 2 5 7" xfId="24742"/>
    <cellStyle name="20 % - zvýraznenie1 2 2 6" xfId="1227"/>
    <cellStyle name="20 % - zvýraznenie1 2 2 6 2" xfId="2315"/>
    <cellStyle name="20 % - zvýraznenie1 2 2 6 2 2" xfId="3297"/>
    <cellStyle name="20 % - zvýraznenie1 2 2 6 2 2 2" xfId="11109"/>
    <cellStyle name="20 % - zvýraznenie1 2 2 6 2 2 2 2" xfId="21638"/>
    <cellStyle name="20 % - zvýraznenie1 2 2 6 2 2 2 3" xfId="32178"/>
    <cellStyle name="20 % - zvýraznenie1 2 2 6 2 2 3" xfId="16388"/>
    <cellStyle name="20 % - zvýraznenie1 2 2 6 2 2 4" xfId="26930"/>
    <cellStyle name="20 % - zvýraznenie1 2 2 6 2 3" xfId="10199"/>
    <cellStyle name="20 % - zvýraznenie1 2 2 6 2 3 2" xfId="20728"/>
    <cellStyle name="20 % - zvýraznenie1 2 2 6 2 3 3" xfId="31268"/>
    <cellStyle name="20 % - zvýraznenie1 2 2 6 2 4" xfId="15478"/>
    <cellStyle name="20 % - zvýraznenie1 2 2 6 2 5" xfId="26020"/>
    <cellStyle name="20 % - zvýraznenie1 2 2 6 3" xfId="3296"/>
    <cellStyle name="20 % - zvýraznenie1 2 2 6 3 2" xfId="11108"/>
    <cellStyle name="20 % - zvýraznenie1 2 2 6 3 2 2" xfId="21637"/>
    <cellStyle name="20 % - zvýraznenie1 2 2 6 3 2 3" xfId="32177"/>
    <cellStyle name="20 % - zvýraznenie1 2 2 6 3 3" xfId="16387"/>
    <cellStyle name="20 % - zvýraznenie1 2 2 6 3 4" xfId="26929"/>
    <cellStyle name="20 % - zvýraznenie1 2 2 6 4" xfId="3132"/>
    <cellStyle name="20 % - zvýraznenie1 2 2 6 4 2" xfId="10972"/>
    <cellStyle name="20 % - zvýraznenie1 2 2 6 4 2 2" xfId="21501"/>
    <cellStyle name="20 % - zvýraznenie1 2 2 6 4 2 3" xfId="32041"/>
    <cellStyle name="20 % - zvýraznenie1 2 2 6 4 3" xfId="16251"/>
    <cellStyle name="20 % - zvýraznenie1 2 2 6 4 4" xfId="26793"/>
    <cellStyle name="20 % - zvýraznenie1 2 2 6 5" xfId="9224"/>
    <cellStyle name="20 % - zvýraznenie1 2 2 6 5 2" xfId="19753"/>
    <cellStyle name="20 % - zvýraznenie1 2 2 6 5 3" xfId="30293"/>
    <cellStyle name="20 % - zvýraznenie1 2 2 6 6" xfId="14503"/>
    <cellStyle name="20 % - zvýraznenie1 2 2 6 7" xfId="25045"/>
    <cellStyle name="20 % - zvýraznenie1 2 2 7" xfId="722"/>
    <cellStyle name="20 % - zvýraznenie1 2 2 7 2" xfId="3298"/>
    <cellStyle name="20 % - zvýraznenie1 2 2 7 2 2" xfId="11110"/>
    <cellStyle name="20 % - zvýraznenie1 2 2 7 2 2 2" xfId="21639"/>
    <cellStyle name="20 % - zvýraznenie1 2 2 7 2 2 3" xfId="32179"/>
    <cellStyle name="20 % - zvýraznenie1 2 2 7 2 3" xfId="16389"/>
    <cellStyle name="20 % - zvýraznenie1 2 2 7 2 4" xfId="26931"/>
    <cellStyle name="20 % - zvýraznenie1 2 2 7 3" xfId="8719"/>
    <cellStyle name="20 % - zvýraznenie1 2 2 7 3 2" xfId="19248"/>
    <cellStyle name="20 % - zvýraznenie1 2 2 7 3 3" xfId="29788"/>
    <cellStyle name="20 % - zvýraznenie1 2 2 7 4" xfId="13998"/>
    <cellStyle name="20 % - zvýraznenie1 2 2 7 5" xfId="24540"/>
    <cellStyle name="20 % - zvýraznenie1 2 2 8" xfId="419"/>
    <cellStyle name="20 % - zvýraznenie1 2 2 8 2" xfId="3299"/>
    <cellStyle name="20 % - zvýraznenie1 2 2 8 2 2" xfId="11111"/>
    <cellStyle name="20 % - zvýraznenie1 2 2 8 2 2 2" xfId="21640"/>
    <cellStyle name="20 % - zvýraznenie1 2 2 8 2 2 3" xfId="32180"/>
    <cellStyle name="20 % - zvýraznenie1 2 2 8 2 3" xfId="16390"/>
    <cellStyle name="20 % - zvýraznenie1 2 2 8 2 4" xfId="26932"/>
    <cellStyle name="20 % - zvýraznenie1 2 2 8 3" xfId="8416"/>
    <cellStyle name="20 % - zvýraznenie1 2 2 8 3 2" xfId="18945"/>
    <cellStyle name="20 % - zvýraznenie1 2 2 8 3 3" xfId="29485"/>
    <cellStyle name="20 % - zvýraznenie1 2 2 8 4" xfId="13695"/>
    <cellStyle name="20 % - zvýraznenie1 2 2 8 5" xfId="24237"/>
    <cellStyle name="20 % - zvýraznenie1 2 2 9" xfId="1570"/>
    <cellStyle name="20 % - zvýraznenie1 2 2 9 2" xfId="3300"/>
    <cellStyle name="20 % - zvýraznenie1 2 2 9 2 2" xfId="11112"/>
    <cellStyle name="20 % - zvýraznenie1 2 2 9 2 2 2" xfId="21641"/>
    <cellStyle name="20 % - zvýraznenie1 2 2 9 2 2 3" xfId="32181"/>
    <cellStyle name="20 % - zvýraznenie1 2 2 9 2 3" xfId="16391"/>
    <cellStyle name="20 % - zvýraznenie1 2 2 9 2 4" xfId="26933"/>
    <cellStyle name="20 % - zvýraznenie1 2 2 9 3" xfId="9533"/>
    <cellStyle name="20 % - zvýraznenie1 2 2 9 3 2" xfId="20062"/>
    <cellStyle name="20 % - zvýraznenie1 2 2 9 3 3" xfId="30602"/>
    <cellStyle name="20 % - zvýraznenie1 2 2 9 4" xfId="14812"/>
    <cellStyle name="20 % - zvýraznenie1 2 2 9 5" xfId="25354"/>
    <cellStyle name="20 % - zvýraznenie1 2 3" xfId="85"/>
    <cellStyle name="20 % - zvýraznenie1 2 3 10" xfId="2497"/>
    <cellStyle name="20 % - zvýraznenie1 2 3 10 2" xfId="10345"/>
    <cellStyle name="20 % - zvýraznenie1 2 3 10 2 2" xfId="20874"/>
    <cellStyle name="20 % - zvýraznenie1 2 3 10 2 3" xfId="31414"/>
    <cellStyle name="20 % - zvýraznenie1 2 3 10 3" xfId="15624"/>
    <cellStyle name="20 % - zvýraznenie1 2 3 10 4" xfId="26166"/>
    <cellStyle name="20 % - zvýraznenie1 2 3 11" xfId="8115"/>
    <cellStyle name="20 % - zvýraznenie1 2 3 11 2" xfId="18644"/>
    <cellStyle name="20 % - zvýraznenie1 2 3 11 3" xfId="29184"/>
    <cellStyle name="20 % - zvýraznenie1 2 3 12" xfId="13394"/>
    <cellStyle name="20 % - zvýraznenie1 2 3 13" xfId="23936"/>
    <cellStyle name="20 % - zvýraznenie1 2 3 2" xfId="320"/>
    <cellStyle name="20 % - zvýraznenie1 2 3 2 10" xfId="13596"/>
    <cellStyle name="20 % - zvýraznenie1 2 3 2 11" xfId="24138"/>
    <cellStyle name="20 % - zvýraznenie1 2 3 2 2" xfId="1128"/>
    <cellStyle name="20 % - zvýraznenie1 2 3 2 2 2" xfId="2130"/>
    <cellStyle name="20 % - zvýraznenie1 2 3 2 2 2 2" xfId="3304"/>
    <cellStyle name="20 % - zvýraznenie1 2 3 2 2 2 2 2" xfId="11116"/>
    <cellStyle name="20 % - zvýraznenie1 2 3 2 2 2 2 2 2" xfId="21645"/>
    <cellStyle name="20 % - zvýraznenie1 2 3 2 2 2 2 2 3" xfId="32185"/>
    <cellStyle name="20 % - zvýraznenie1 2 3 2 2 2 2 3" xfId="16395"/>
    <cellStyle name="20 % - zvýraznenie1 2 3 2 2 2 2 4" xfId="26937"/>
    <cellStyle name="20 % - zvýraznenie1 2 3 2 2 2 3" xfId="10014"/>
    <cellStyle name="20 % - zvýraznenie1 2 3 2 2 2 3 2" xfId="20543"/>
    <cellStyle name="20 % - zvýraznenie1 2 3 2 2 2 3 3" xfId="31083"/>
    <cellStyle name="20 % - zvýraznenie1 2 3 2 2 2 4" xfId="15293"/>
    <cellStyle name="20 % - zvýraznenie1 2 3 2 2 2 5" xfId="25835"/>
    <cellStyle name="20 % - zvýraznenie1 2 3 2 2 3" xfId="3303"/>
    <cellStyle name="20 % - zvýraznenie1 2 3 2 2 3 2" xfId="11115"/>
    <cellStyle name="20 % - zvýraznenie1 2 3 2 2 3 2 2" xfId="21644"/>
    <cellStyle name="20 % - zvýraznenie1 2 3 2 2 3 2 3" xfId="32184"/>
    <cellStyle name="20 % - zvýraznenie1 2 3 2 2 3 3" xfId="16394"/>
    <cellStyle name="20 % - zvýraznenie1 2 3 2 2 3 4" xfId="26936"/>
    <cellStyle name="20 % - zvýraznenie1 2 3 2 2 4" xfId="2947"/>
    <cellStyle name="20 % - zvýraznenie1 2 3 2 2 4 2" xfId="10787"/>
    <cellStyle name="20 % - zvýraznenie1 2 3 2 2 4 2 2" xfId="21316"/>
    <cellStyle name="20 % - zvýraznenie1 2 3 2 2 4 2 3" xfId="31856"/>
    <cellStyle name="20 % - zvýraznenie1 2 3 2 2 4 3" xfId="16066"/>
    <cellStyle name="20 % - zvýraznenie1 2 3 2 2 4 4" xfId="26608"/>
    <cellStyle name="20 % - zvýraznenie1 2 3 2 2 5" xfId="9125"/>
    <cellStyle name="20 % - zvýraznenie1 2 3 2 2 5 2" xfId="19654"/>
    <cellStyle name="20 % - zvýraznenie1 2 3 2 2 5 3" xfId="30194"/>
    <cellStyle name="20 % - zvýraznenie1 2 3 2 2 6" xfId="14404"/>
    <cellStyle name="20 % - zvýraznenie1 2 3 2 2 7" xfId="24946"/>
    <cellStyle name="20 % - zvýraznenie1 2 3 2 3" xfId="1431"/>
    <cellStyle name="20 % - zvýraznenie1 2 3 2 3 2" xfId="3305"/>
    <cellStyle name="20 % - zvýraznenie1 2 3 2 3 2 2" xfId="11117"/>
    <cellStyle name="20 % - zvýraznenie1 2 3 2 3 2 2 2" xfId="21646"/>
    <cellStyle name="20 % - zvýraznenie1 2 3 2 3 2 2 3" xfId="32186"/>
    <cellStyle name="20 % - zvýraznenie1 2 3 2 3 2 3" xfId="16396"/>
    <cellStyle name="20 % - zvýraznenie1 2 3 2 3 2 4" xfId="26938"/>
    <cellStyle name="20 % - zvýraznenie1 2 3 2 3 3" xfId="9428"/>
    <cellStyle name="20 % - zvýraznenie1 2 3 2 3 3 2" xfId="19957"/>
    <cellStyle name="20 % - zvýraznenie1 2 3 2 3 3 3" xfId="30497"/>
    <cellStyle name="20 % - zvýraznenie1 2 3 2 3 4" xfId="14707"/>
    <cellStyle name="20 % - zvýraznenie1 2 3 2 3 5" xfId="25249"/>
    <cellStyle name="20 % - zvýraznenie1 2 3 2 4" xfId="825"/>
    <cellStyle name="20 % - zvýraznenie1 2 3 2 4 2" xfId="3306"/>
    <cellStyle name="20 % - zvýraznenie1 2 3 2 4 2 2" xfId="11118"/>
    <cellStyle name="20 % - zvýraznenie1 2 3 2 4 2 2 2" xfId="21647"/>
    <cellStyle name="20 % - zvýraznenie1 2 3 2 4 2 2 3" xfId="32187"/>
    <cellStyle name="20 % - zvýraznenie1 2 3 2 4 2 3" xfId="16397"/>
    <cellStyle name="20 % - zvýraznenie1 2 3 2 4 2 4" xfId="26939"/>
    <cellStyle name="20 % - zvýraznenie1 2 3 2 4 3" xfId="8822"/>
    <cellStyle name="20 % - zvýraznenie1 2 3 2 4 3 2" xfId="19351"/>
    <cellStyle name="20 % - zvýraznenie1 2 3 2 4 3 3" xfId="29891"/>
    <cellStyle name="20 % - zvýraznenie1 2 3 2 4 4" xfId="14101"/>
    <cellStyle name="20 % - zvýraznenie1 2 3 2 4 5" xfId="24643"/>
    <cellStyle name="20 % - zvýraznenie1 2 3 2 5" xfId="623"/>
    <cellStyle name="20 % - zvýraznenie1 2 3 2 5 2" xfId="3307"/>
    <cellStyle name="20 % - zvýraznenie1 2 3 2 5 2 2" xfId="11119"/>
    <cellStyle name="20 % - zvýraznenie1 2 3 2 5 2 2 2" xfId="21648"/>
    <cellStyle name="20 % - zvýraznenie1 2 3 2 5 2 2 3" xfId="32188"/>
    <cellStyle name="20 % - zvýraznenie1 2 3 2 5 2 3" xfId="16398"/>
    <cellStyle name="20 % - zvýraznenie1 2 3 2 5 2 4" xfId="26940"/>
    <cellStyle name="20 % - zvýraznenie1 2 3 2 5 3" xfId="8620"/>
    <cellStyle name="20 % - zvýraznenie1 2 3 2 5 3 2" xfId="19149"/>
    <cellStyle name="20 % - zvýraznenie1 2 3 2 5 3 3" xfId="29689"/>
    <cellStyle name="20 % - zvýraznenie1 2 3 2 5 4" xfId="13899"/>
    <cellStyle name="20 % - zvýraznenie1 2 3 2 5 5" xfId="24441"/>
    <cellStyle name="20 % - zvýraznenie1 2 3 2 6" xfId="1705"/>
    <cellStyle name="20 % - zvýraznenie1 2 3 2 6 2" xfId="3308"/>
    <cellStyle name="20 % - zvýraznenie1 2 3 2 6 2 2" xfId="11120"/>
    <cellStyle name="20 % - zvýraznenie1 2 3 2 6 2 2 2" xfId="21649"/>
    <cellStyle name="20 % - zvýraznenie1 2 3 2 6 2 2 3" xfId="32189"/>
    <cellStyle name="20 % - zvýraznenie1 2 3 2 6 2 3" xfId="16399"/>
    <cellStyle name="20 % - zvýraznenie1 2 3 2 6 2 4" xfId="26941"/>
    <cellStyle name="20 % - zvýraznenie1 2 3 2 6 3" xfId="9668"/>
    <cellStyle name="20 % - zvýraznenie1 2 3 2 6 3 2" xfId="20197"/>
    <cellStyle name="20 % - zvýraznenie1 2 3 2 6 3 3" xfId="30737"/>
    <cellStyle name="20 % - zvýraznenie1 2 3 2 6 4" xfId="14947"/>
    <cellStyle name="20 % - zvýraznenie1 2 3 2 6 5" xfId="25489"/>
    <cellStyle name="20 % - zvýraznenie1 2 3 2 7" xfId="3302"/>
    <cellStyle name="20 % - zvýraznenie1 2 3 2 7 2" xfId="11114"/>
    <cellStyle name="20 % - zvýraznenie1 2 3 2 7 2 2" xfId="21643"/>
    <cellStyle name="20 % - zvýraznenie1 2 3 2 7 2 3" xfId="32183"/>
    <cellStyle name="20 % - zvýraznenie1 2 3 2 7 3" xfId="16393"/>
    <cellStyle name="20 % - zvýraznenie1 2 3 2 7 4" xfId="26935"/>
    <cellStyle name="20 % - zvýraznenie1 2 3 2 8" xfId="2594"/>
    <cellStyle name="20 % - zvýraznenie1 2 3 2 8 2" xfId="10442"/>
    <cellStyle name="20 % - zvýraznenie1 2 3 2 8 2 2" xfId="20971"/>
    <cellStyle name="20 % - zvýraznenie1 2 3 2 8 2 3" xfId="31511"/>
    <cellStyle name="20 % - zvýraznenie1 2 3 2 8 3" xfId="15721"/>
    <cellStyle name="20 % - zvýraznenie1 2 3 2 8 4" xfId="26263"/>
    <cellStyle name="20 % - zvýraznenie1 2 3 2 9" xfId="8317"/>
    <cellStyle name="20 % - zvýraznenie1 2 3 2 9 2" xfId="18846"/>
    <cellStyle name="20 % - zvýraznenie1 2 3 2 9 3" xfId="29386"/>
    <cellStyle name="20 % - zvýraznenie1 2 3 3" xfId="219"/>
    <cellStyle name="20 % - zvýraznenie1 2 3 3 10" xfId="24037"/>
    <cellStyle name="20 % - zvýraznenie1 2 3 3 2" xfId="1330"/>
    <cellStyle name="20 % - zvýraznenie1 2 3 3 2 2" xfId="2187"/>
    <cellStyle name="20 % - zvýraznenie1 2 3 3 2 2 2" xfId="3311"/>
    <cellStyle name="20 % - zvýraznenie1 2 3 3 2 2 2 2" xfId="11123"/>
    <cellStyle name="20 % - zvýraznenie1 2 3 3 2 2 2 2 2" xfId="21652"/>
    <cellStyle name="20 % - zvýraznenie1 2 3 3 2 2 2 2 3" xfId="32192"/>
    <cellStyle name="20 % - zvýraznenie1 2 3 3 2 2 2 3" xfId="16402"/>
    <cellStyle name="20 % - zvýraznenie1 2 3 3 2 2 2 4" xfId="26944"/>
    <cellStyle name="20 % - zvýraznenie1 2 3 3 2 2 3" xfId="10071"/>
    <cellStyle name="20 % - zvýraznenie1 2 3 3 2 2 3 2" xfId="20600"/>
    <cellStyle name="20 % - zvýraznenie1 2 3 3 2 2 3 3" xfId="31140"/>
    <cellStyle name="20 % - zvýraznenie1 2 3 3 2 2 4" xfId="15350"/>
    <cellStyle name="20 % - zvýraznenie1 2 3 3 2 2 5" xfId="25892"/>
    <cellStyle name="20 % - zvýraznenie1 2 3 3 2 3" xfId="3310"/>
    <cellStyle name="20 % - zvýraznenie1 2 3 3 2 3 2" xfId="11122"/>
    <cellStyle name="20 % - zvýraznenie1 2 3 3 2 3 2 2" xfId="21651"/>
    <cellStyle name="20 % - zvýraznenie1 2 3 3 2 3 2 3" xfId="32191"/>
    <cellStyle name="20 % - zvýraznenie1 2 3 3 2 3 3" xfId="16401"/>
    <cellStyle name="20 % - zvýraznenie1 2 3 3 2 3 4" xfId="26943"/>
    <cellStyle name="20 % - zvýraznenie1 2 3 3 2 4" xfId="3004"/>
    <cellStyle name="20 % - zvýraznenie1 2 3 3 2 4 2" xfId="10844"/>
    <cellStyle name="20 % - zvýraznenie1 2 3 3 2 4 2 2" xfId="21373"/>
    <cellStyle name="20 % - zvýraznenie1 2 3 3 2 4 2 3" xfId="31913"/>
    <cellStyle name="20 % - zvýraznenie1 2 3 3 2 4 3" xfId="16123"/>
    <cellStyle name="20 % - zvýraznenie1 2 3 3 2 4 4" xfId="26665"/>
    <cellStyle name="20 % - zvýraznenie1 2 3 3 2 5" xfId="9327"/>
    <cellStyle name="20 % - zvýraznenie1 2 3 3 2 5 2" xfId="19856"/>
    <cellStyle name="20 % - zvýraznenie1 2 3 3 2 5 3" xfId="30396"/>
    <cellStyle name="20 % - zvýraznenie1 2 3 3 2 6" xfId="14606"/>
    <cellStyle name="20 % - zvýraznenie1 2 3 3 2 7" xfId="25148"/>
    <cellStyle name="20 % - zvýraznenie1 2 3 3 3" xfId="1027"/>
    <cellStyle name="20 % - zvýraznenie1 2 3 3 3 2" xfId="3312"/>
    <cellStyle name="20 % - zvýraznenie1 2 3 3 3 2 2" xfId="11124"/>
    <cellStyle name="20 % - zvýraznenie1 2 3 3 3 2 2 2" xfId="21653"/>
    <cellStyle name="20 % - zvýraznenie1 2 3 3 3 2 2 3" xfId="32193"/>
    <cellStyle name="20 % - zvýraznenie1 2 3 3 3 2 3" xfId="16403"/>
    <cellStyle name="20 % - zvýraznenie1 2 3 3 3 2 4" xfId="26945"/>
    <cellStyle name="20 % - zvýraznenie1 2 3 3 3 3" xfId="9024"/>
    <cellStyle name="20 % - zvýraznenie1 2 3 3 3 3 2" xfId="19553"/>
    <cellStyle name="20 % - zvýraznenie1 2 3 3 3 3 3" xfId="30093"/>
    <cellStyle name="20 % - zvýraznenie1 2 3 3 3 4" xfId="14303"/>
    <cellStyle name="20 % - zvýraznenie1 2 3 3 3 5" xfId="24845"/>
    <cellStyle name="20 % - zvýraznenie1 2 3 3 4" xfId="522"/>
    <cellStyle name="20 % - zvýraznenie1 2 3 3 4 2" xfId="3313"/>
    <cellStyle name="20 % - zvýraznenie1 2 3 3 4 2 2" xfId="11125"/>
    <cellStyle name="20 % - zvýraznenie1 2 3 3 4 2 2 2" xfId="21654"/>
    <cellStyle name="20 % - zvýraznenie1 2 3 3 4 2 2 3" xfId="32194"/>
    <cellStyle name="20 % - zvýraznenie1 2 3 3 4 2 3" xfId="16404"/>
    <cellStyle name="20 % - zvýraznenie1 2 3 3 4 2 4" xfId="26946"/>
    <cellStyle name="20 % - zvýraznenie1 2 3 3 4 3" xfId="8519"/>
    <cellStyle name="20 % - zvýraznenie1 2 3 3 4 3 2" xfId="19048"/>
    <cellStyle name="20 % - zvýraznenie1 2 3 3 4 3 3" xfId="29588"/>
    <cellStyle name="20 % - zvýraznenie1 2 3 3 4 4" xfId="13798"/>
    <cellStyle name="20 % - zvýraznenie1 2 3 3 4 5" xfId="24340"/>
    <cellStyle name="20 % - zvýraznenie1 2 3 3 5" xfId="1838"/>
    <cellStyle name="20 % - zvýraznenie1 2 3 3 5 2" xfId="3314"/>
    <cellStyle name="20 % - zvýraznenie1 2 3 3 5 2 2" xfId="11126"/>
    <cellStyle name="20 % - zvýraznenie1 2 3 3 5 2 2 2" xfId="21655"/>
    <cellStyle name="20 % - zvýraznenie1 2 3 3 5 2 2 3" xfId="32195"/>
    <cellStyle name="20 % - zvýraznenie1 2 3 3 5 2 3" xfId="16405"/>
    <cellStyle name="20 % - zvýraznenie1 2 3 3 5 2 4" xfId="26947"/>
    <cellStyle name="20 % - zvýraznenie1 2 3 3 5 3" xfId="9731"/>
    <cellStyle name="20 % - zvýraznenie1 2 3 3 5 3 2" xfId="20260"/>
    <cellStyle name="20 % - zvýraznenie1 2 3 3 5 3 3" xfId="30800"/>
    <cellStyle name="20 % - zvýraznenie1 2 3 3 5 4" xfId="15010"/>
    <cellStyle name="20 % - zvýraznenie1 2 3 3 5 5" xfId="25552"/>
    <cellStyle name="20 % - zvýraznenie1 2 3 3 6" xfId="3309"/>
    <cellStyle name="20 % - zvýraznenie1 2 3 3 6 2" xfId="11121"/>
    <cellStyle name="20 % - zvýraznenie1 2 3 3 6 2 2" xfId="21650"/>
    <cellStyle name="20 % - zvýraznenie1 2 3 3 6 2 3" xfId="32190"/>
    <cellStyle name="20 % - zvýraznenie1 2 3 3 6 3" xfId="16400"/>
    <cellStyle name="20 % - zvýraznenie1 2 3 3 6 4" xfId="26942"/>
    <cellStyle name="20 % - zvýraznenie1 2 3 3 7" xfId="2661"/>
    <cellStyle name="20 % - zvýraznenie1 2 3 3 7 2" xfId="10504"/>
    <cellStyle name="20 % - zvýraznenie1 2 3 3 7 2 2" xfId="21033"/>
    <cellStyle name="20 % - zvýraznenie1 2 3 3 7 2 3" xfId="31573"/>
    <cellStyle name="20 % - zvýraznenie1 2 3 3 7 3" xfId="15783"/>
    <cellStyle name="20 % - zvýraznenie1 2 3 3 7 4" xfId="26325"/>
    <cellStyle name="20 % - zvýraznenie1 2 3 3 8" xfId="8216"/>
    <cellStyle name="20 % - zvýraznenie1 2 3 3 8 2" xfId="18745"/>
    <cellStyle name="20 % - zvýraznenie1 2 3 3 8 3" xfId="29285"/>
    <cellStyle name="20 % - zvýraznenie1 2 3 3 9" xfId="13495"/>
    <cellStyle name="20 % - zvýraznenie1 2 3 4" xfId="926"/>
    <cellStyle name="20 % - zvýraznenie1 2 3 4 2" xfId="2033"/>
    <cellStyle name="20 % - zvýraznenie1 2 3 4 2 2" xfId="3316"/>
    <cellStyle name="20 % - zvýraznenie1 2 3 4 2 2 2" xfId="11128"/>
    <cellStyle name="20 % - zvýraznenie1 2 3 4 2 2 2 2" xfId="21657"/>
    <cellStyle name="20 % - zvýraznenie1 2 3 4 2 2 2 3" xfId="32197"/>
    <cellStyle name="20 % - zvýraznenie1 2 3 4 2 2 3" xfId="16407"/>
    <cellStyle name="20 % - zvýraznenie1 2 3 4 2 2 4" xfId="26949"/>
    <cellStyle name="20 % - zvýraznenie1 2 3 4 2 3" xfId="9917"/>
    <cellStyle name="20 % - zvýraznenie1 2 3 4 2 3 2" xfId="20446"/>
    <cellStyle name="20 % - zvýraznenie1 2 3 4 2 3 3" xfId="30986"/>
    <cellStyle name="20 % - zvýraznenie1 2 3 4 2 4" xfId="15196"/>
    <cellStyle name="20 % - zvýraznenie1 2 3 4 2 5" xfId="25738"/>
    <cellStyle name="20 % - zvýraznenie1 2 3 4 3" xfId="3315"/>
    <cellStyle name="20 % - zvýraznenie1 2 3 4 3 2" xfId="11127"/>
    <cellStyle name="20 % - zvýraznenie1 2 3 4 3 2 2" xfId="21656"/>
    <cellStyle name="20 % - zvýraznenie1 2 3 4 3 2 3" xfId="32196"/>
    <cellStyle name="20 % - zvýraznenie1 2 3 4 3 3" xfId="16406"/>
    <cellStyle name="20 % - zvýraznenie1 2 3 4 3 4" xfId="26948"/>
    <cellStyle name="20 % - zvýraznenie1 2 3 4 4" xfId="2850"/>
    <cellStyle name="20 % - zvýraznenie1 2 3 4 4 2" xfId="10690"/>
    <cellStyle name="20 % - zvýraznenie1 2 3 4 4 2 2" xfId="21219"/>
    <cellStyle name="20 % - zvýraznenie1 2 3 4 4 2 3" xfId="31759"/>
    <cellStyle name="20 % - zvýraznenie1 2 3 4 4 3" xfId="15969"/>
    <cellStyle name="20 % - zvýraznenie1 2 3 4 4 4" xfId="26511"/>
    <cellStyle name="20 % - zvýraznenie1 2 3 4 5" xfId="8923"/>
    <cellStyle name="20 % - zvýraznenie1 2 3 4 5 2" xfId="19452"/>
    <cellStyle name="20 % - zvýraznenie1 2 3 4 5 3" xfId="29992"/>
    <cellStyle name="20 % - zvýraznenie1 2 3 4 6" xfId="14202"/>
    <cellStyle name="20 % - zvýraznenie1 2 3 4 7" xfId="24744"/>
    <cellStyle name="20 % - zvýraznenie1 2 3 5" xfId="1229"/>
    <cellStyle name="20 % - zvýraznenie1 2 3 5 2" xfId="2317"/>
    <cellStyle name="20 % - zvýraznenie1 2 3 5 2 2" xfId="3318"/>
    <cellStyle name="20 % - zvýraznenie1 2 3 5 2 2 2" xfId="11130"/>
    <cellStyle name="20 % - zvýraznenie1 2 3 5 2 2 2 2" xfId="21659"/>
    <cellStyle name="20 % - zvýraznenie1 2 3 5 2 2 2 3" xfId="32199"/>
    <cellStyle name="20 % - zvýraznenie1 2 3 5 2 2 3" xfId="16409"/>
    <cellStyle name="20 % - zvýraznenie1 2 3 5 2 2 4" xfId="26951"/>
    <cellStyle name="20 % - zvýraznenie1 2 3 5 2 3" xfId="10201"/>
    <cellStyle name="20 % - zvýraznenie1 2 3 5 2 3 2" xfId="20730"/>
    <cellStyle name="20 % - zvýraznenie1 2 3 5 2 3 3" xfId="31270"/>
    <cellStyle name="20 % - zvýraznenie1 2 3 5 2 4" xfId="15480"/>
    <cellStyle name="20 % - zvýraznenie1 2 3 5 2 5" xfId="26022"/>
    <cellStyle name="20 % - zvýraznenie1 2 3 5 3" xfId="3317"/>
    <cellStyle name="20 % - zvýraznenie1 2 3 5 3 2" xfId="11129"/>
    <cellStyle name="20 % - zvýraznenie1 2 3 5 3 2 2" xfId="21658"/>
    <cellStyle name="20 % - zvýraznenie1 2 3 5 3 2 3" xfId="32198"/>
    <cellStyle name="20 % - zvýraznenie1 2 3 5 3 3" xfId="16408"/>
    <cellStyle name="20 % - zvýraznenie1 2 3 5 3 4" xfId="26950"/>
    <cellStyle name="20 % - zvýraznenie1 2 3 5 4" xfId="3134"/>
    <cellStyle name="20 % - zvýraznenie1 2 3 5 4 2" xfId="10974"/>
    <cellStyle name="20 % - zvýraznenie1 2 3 5 4 2 2" xfId="21503"/>
    <cellStyle name="20 % - zvýraznenie1 2 3 5 4 2 3" xfId="32043"/>
    <cellStyle name="20 % - zvýraznenie1 2 3 5 4 3" xfId="16253"/>
    <cellStyle name="20 % - zvýraznenie1 2 3 5 4 4" xfId="26795"/>
    <cellStyle name="20 % - zvýraznenie1 2 3 5 5" xfId="9226"/>
    <cellStyle name="20 % - zvýraznenie1 2 3 5 5 2" xfId="19755"/>
    <cellStyle name="20 % - zvýraznenie1 2 3 5 5 3" xfId="30295"/>
    <cellStyle name="20 % - zvýraznenie1 2 3 5 6" xfId="14505"/>
    <cellStyle name="20 % - zvýraznenie1 2 3 5 7" xfId="25047"/>
    <cellStyle name="20 % - zvýraznenie1 2 3 6" xfId="724"/>
    <cellStyle name="20 % - zvýraznenie1 2 3 6 2" xfId="3319"/>
    <cellStyle name="20 % - zvýraznenie1 2 3 6 2 2" xfId="11131"/>
    <cellStyle name="20 % - zvýraznenie1 2 3 6 2 2 2" xfId="21660"/>
    <cellStyle name="20 % - zvýraznenie1 2 3 6 2 2 3" xfId="32200"/>
    <cellStyle name="20 % - zvýraznenie1 2 3 6 2 3" xfId="16410"/>
    <cellStyle name="20 % - zvýraznenie1 2 3 6 2 4" xfId="26952"/>
    <cellStyle name="20 % - zvýraznenie1 2 3 6 3" xfId="8721"/>
    <cellStyle name="20 % - zvýraznenie1 2 3 6 3 2" xfId="19250"/>
    <cellStyle name="20 % - zvýraznenie1 2 3 6 3 3" xfId="29790"/>
    <cellStyle name="20 % - zvýraznenie1 2 3 6 4" xfId="14000"/>
    <cellStyle name="20 % - zvýraznenie1 2 3 6 5" xfId="24542"/>
    <cellStyle name="20 % - zvýraznenie1 2 3 7" xfId="421"/>
    <cellStyle name="20 % - zvýraznenie1 2 3 7 2" xfId="3320"/>
    <cellStyle name="20 % - zvýraznenie1 2 3 7 2 2" xfId="11132"/>
    <cellStyle name="20 % - zvýraznenie1 2 3 7 2 2 2" xfId="21661"/>
    <cellStyle name="20 % - zvýraznenie1 2 3 7 2 2 3" xfId="32201"/>
    <cellStyle name="20 % - zvýraznenie1 2 3 7 2 3" xfId="16411"/>
    <cellStyle name="20 % - zvýraznenie1 2 3 7 2 4" xfId="26953"/>
    <cellStyle name="20 % - zvýraznenie1 2 3 7 3" xfId="8418"/>
    <cellStyle name="20 % - zvýraznenie1 2 3 7 3 2" xfId="18947"/>
    <cellStyle name="20 % - zvýraznenie1 2 3 7 3 3" xfId="29487"/>
    <cellStyle name="20 % - zvýraznenie1 2 3 7 4" xfId="13697"/>
    <cellStyle name="20 % - zvýraznenie1 2 3 7 5" xfId="24239"/>
    <cellStyle name="20 % - zvýraznenie1 2 3 8" xfId="1608"/>
    <cellStyle name="20 % - zvýraznenie1 2 3 8 2" xfId="3321"/>
    <cellStyle name="20 % - zvýraznenie1 2 3 8 2 2" xfId="11133"/>
    <cellStyle name="20 % - zvýraznenie1 2 3 8 2 2 2" xfId="21662"/>
    <cellStyle name="20 % - zvýraznenie1 2 3 8 2 2 3" xfId="32202"/>
    <cellStyle name="20 % - zvýraznenie1 2 3 8 2 3" xfId="16412"/>
    <cellStyle name="20 % - zvýraznenie1 2 3 8 2 4" xfId="26954"/>
    <cellStyle name="20 % - zvýraznenie1 2 3 8 3" xfId="9571"/>
    <cellStyle name="20 % - zvýraznenie1 2 3 8 3 2" xfId="20100"/>
    <cellStyle name="20 % - zvýraznenie1 2 3 8 3 3" xfId="30640"/>
    <cellStyle name="20 % - zvýraznenie1 2 3 8 4" xfId="14850"/>
    <cellStyle name="20 % - zvýraznenie1 2 3 8 5" xfId="25392"/>
    <cellStyle name="20 % - zvýraznenie1 2 3 9" xfId="3301"/>
    <cellStyle name="20 % - zvýraznenie1 2 3 9 2" xfId="11113"/>
    <cellStyle name="20 % - zvýraznenie1 2 3 9 2 2" xfId="21642"/>
    <cellStyle name="20 % - zvýraznenie1 2 3 9 2 3" xfId="32182"/>
    <cellStyle name="20 % - zvýraznenie1 2 3 9 3" xfId="16392"/>
    <cellStyle name="20 % - zvýraznenie1 2 3 9 4" xfId="26934"/>
    <cellStyle name="20 % - zvýraznenie1 2 4" xfId="86"/>
    <cellStyle name="20 % - zvýraznenie1 2 4 10" xfId="2476"/>
    <cellStyle name="20 % - zvýraznenie1 2 4 10 2" xfId="10324"/>
    <cellStyle name="20 % - zvýraznenie1 2 4 10 2 2" xfId="20853"/>
    <cellStyle name="20 % - zvýraznenie1 2 4 10 2 3" xfId="31393"/>
    <cellStyle name="20 % - zvýraznenie1 2 4 10 3" xfId="15603"/>
    <cellStyle name="20 % - zvýraznenie1 2 4 10 4" xfId="26145"/>
    <cellStyle name="20 % - zvýraznenie1 2 4 11" xfId="8116"/>
    <cellStyle name="20 % - zvýraznenie1 2 4 11 2" xfId="18645"/>
    <cellStyle name="20 % - zvýraznenie1 2 4 11 3" xfId="29185"/>
    <cellStyle name="20 % - zvýraznenie1 2 4 12" xfId="13395"/>
    <cellStyle name="20 % - zvýraznenie1 2 4 13" xfId="23937"/>
    <cellStyle name="20 % - zvýraznenie1 2 4 2" xfId="321"/>
    <cellStyle name="20 % - zvýraznenie1 2 4 2 10" xfId="13597"/>
    <cellStyle name="20 % - zvýraznenie1 2 4 2 11" xfId="24139"/>
    <cellStyle name="20 % - zvýraznenie1 2 4 2 2" xfId="1129"/>
    <cellStyle name="20 % - zvýraznenie1 2 4 2 2 2" xfId="2109"/>
    <cellStyle name="20 % - zvýraznenie1 2 4 2 2 2 2" xfId="3325"/>
    <cellStyle name="20 % - zvýraznenie1 2 4 2 2 2 2 2" xfId="11137"/>
    <cellStyle name="20 % - zvýraznenie1 2 4 2 2 2 2 2 2" xfId="21666"/>
    <cellStyle name="20 % - zvýraznenie1 2 4 2 2 2 2 2 3" xfId="32206"/>
    <cellStyle name="20 % - zvýraznenie1 2 4 2 2 2 2 3" xfId="16416"/>
    <cellStyle name="20 % - zvýraznenie1 2 4 2 2 2 2 4" xfId="26958"/>
    <cellStyle name="20 % - zvýraznenie1 2 4 2 2 2 3" xfId="9993"/>
    <cellStyle name="20 % - zvýraznenie1 2 4 2 2 2 3 2" xfId="20522"/>
    <cellStyle name="20 % - zvýraznenie1 2 4 2 2 2 3 3" xfId="31062"/>
    <cellStyle name="20 % - zvýraznenie1 2 4 2 2 2 4" xfId="15272"/>
    <cellStyle name="20 % - zvýraznenie1 2 4 2 2 2 5" xfId="25814"/>
    <cellStyle name="20 % - zvýraznenie1 2 4 2 2 3" xfId="3324"/>
    <cellStyle name="20 % - zvýraznenie1 2 4 2 2 3 2" xfId="11136"/>
    <cellStyle name="20 % - zvýraznenie1 2 4 2 2 3 2 2" xfId="21665"/>
    <cellStyle name="20 % - zvýraznenie1 2 4 2 2 3 2 3" xfId="32205"/>
    <cellStyle name="20 % - zvýraznenie1 2 4 2 2 3 3" xfId="16415"/>
    <cellStyle name="20 % - zvýraznenie1 2 4 2 2 3 4" xfId="26957"/>
    <cellStyle name="20 % - zvýraznenie1 2 4 2 2 4" xfId="2926"/>
    <cellStyle name="20 % - zvýraznenie1 2 4 2 2 4 2" xfId="10766"/>
    <cellStyle name="20 % - zvýraznenie1 2 4 2 2 4 2 2" xfId="21295"/>
    <cellStyle name="20 % - zvýraznenie1 2 4 2 2 4 2 3" xfId="31835"/>
    <cellStyle name="20 % - zvýraznenie1 2 4 2 2 4 3" xfId="16045"/>
    <cellStyle name="20 % - zvýraznenie1 2 4 2 2 4 4" xfId="26587"/>
    <cellStyle name="20 % - zvýraznenie1 2 4 2 2 5" xfId="9126"/>
    <cellStyle name="20 % - zvýraznenie1 2 4 2 2 5 2" xfId="19655"/>
    <cellStyle name="20 % - zvýraznenie1 2 4 2 2 5 3" xfId="30195"/>
    <cellStyle name="20 % - zvýraznenie1 2 4 2 2 6" xfId="14405"/>
    <cellStyle name="20 % - zvýraznenie1 2 4 2 2 7" xfId="24947"/>
    <cellStyle name="20 % - zvýraznenie1 2 4 2 3" xfId="1432"/>
    <cellStyle name="20 % - zvýraznenie1 2 4 2 3 2" xfId="3326"/>
    <cellStyle name="20 % - zvýraznenie1 2 4 2 3 2 2" xfId="11138"/>
    <cellStyle name="20 % - zvýraznenie1 2 4 2 3 2 2 2" xfId="21667"/>
    <cellStyle name="20 % - zvýraznenie1 2 4 2 3 2 2 3" xfId="32207"/>
    <cellStyle name="20 % - zvýraznenie1 2 4 2 3 2 3" xfId="16417"/>
    <cellStyle name="20 % - zvýraznenie1 2 4 2 3 2 4" xfId="26959"/>
    <cellStyle name="20 % - zvýraznenie1 2 4 2 3 3" xfId="9429"/>
    <cellStyle name="20 % - zvýraznenie1 2 4 2 3 3 2" xfId="19958"/>
    <cellStyle name="20 % - zvýraznenie1 2 4 2 3 3 3" xfId="30498"/>
    <cellStyle name="20 % - zvýraznenie1 2 4 2 3 4" xfId="14708"/>
    <cellStyle name="20 % - zvýraznenie1 2 4 2 3 5" xfId="25250"/>
    <cellStyle name="20 % - zvýraznenie1 2 4 2 4" xfId="826"/>
    <cellStyle name="20 % - zvýraznenie1 2 4 2 4 2" xfId="3327"/>
    <cellStyle name="20 % - zvýraznenie1 2 4 2 4 2 2" xfId="11139"/>
    <cellStyle name="20 % - zvýraznenie1 2 4 2 4 2 2 2" xfId="21668"/>
    <cellStyle name="20 % - zvýraznenie1 2 4 2 4 2 2 3" xfId="32208"/>
    <cellStyle name="20 % - zvýraznenie1 2 4 2 4 2 3" xfId="16418"/>
    <cellStyle name="20 % - zvýraznenie1 2 4 2 4 2 4" xfId="26960"/>
    <cellStyle name="20 % - zvýraznenie1 2 4 2 4 3" xfId="8823"/>
    <cellStyle name="20 % - zvýraznenie1 2 4 2 4 3 2" xfId="19352"/>
    <cellStyle name="20 % - zvýraznenie1 2 4 2 4 3 3" xfId="29892"/>
    <cellStyle name="20 % - zvýraznenie1 2 4 2 4 4" xfId="14102"/>
    <cellStyle name="20 % - zvýraznenie1 2 4 2 4 5" xfId="24644"/>
    <cellStyle name="20 % - zvýraznenie1 2 4 2 5" xfId="624"/>
    <cellStyle name="20 % - zvýraznenie1 2 4 2 5 2" xfId="3328"/>
    <cellStyle name="20 % - zvýraznenie1 2 4 2 5 2 2" xfId="11140"/>
    <cellStyle name="20 % - zvýraznenie1 2 4 2 5 2 2 2" xfId="21669"/>
    <cellStyle name="20 % - zvýraznenie1 2 4 2 5 2 2 3" xfId="32209"/>
    <cellStyle name="20 % - zvýraznenie1 2 4 2 5 2 3" xfId="16419"/>
    <cellStyle name="20 % - zvýraznenie1 2 4 2 5 2 4" xfId="26961"/>
    <cellStyle name="20 % - zvýraznenie1 2 4 2 5 3" xfId="8621"/>
    <cellStyle name="20 % - zvýraznenie1 2 4 2 5 3 2" xfId="19150"/>
    <cellStyle name="20 % - zvýraznenie1 2 4 2 5 3 3" xfId="29690"/>
    <cellStyle name="20 % - zvýraznenie1 2 4 2 5 4" xfId="13900"/>
    <cellStyle name="20 % - zvýraznenie1 2 4 2 5 5" xfId="24442"/>
    <cellStyle name="20 % - zvýraznenie1 2 4 2 6" xfId="1684"/>
    <cellStyle name="20 % - zvýraznenie1 2 4 2 6 2" xfId="3329"/>
    <cellStyle name="20 % - zvýraznenie1 2 4 2 6 2 2" xfId="11141"/>
    <cellStyle name="20 % - zvýraznenie1 2 4 2 6 2 2 2" xfId="21670"/>
    <cellStyle name="20 % - zvýraznenie1 2 4 2 6 2 2 3" xfId="32210"/>
    <cellStyle name="20 % - zvýraznenie1 2 4 2 6 2 3" xfId="16420"/>
    <cellStyle name="20 % - zvýraznenie1 2 4 2 6 2 4" xfId="26962"/>
    <cellStyle name="20 % - zvýraznenie1 2 4 2 6 3" xfId="9647"/>
    <cellStyle name="20 % - zvýraznenie1 2 4 2 6 3 2" xfId="20176"/>
    <cellStyle name="20 % - zvýraznenie1 2 4 2 6 3 3" xfId="30716"/>
    <cellStyle name="20 % - zvýraznenie1 2 4 2 6 4" xfId="14926"/>
    <cellStyle name="20 % - zvýraznenie1 2 4 2 6 5" xfId="25468"/>
    <cellStyle name="20 % - zvýraznenie1 2 4 2 7" xfId="3323"/>
    <cellStyle name="20 % - zvýraznenie1 2 4 2 7 2" xfId="11135"/>
    <cellStyle name="20 % - zvýraznenie1 2 4 2 7 2 2" xfId="21664"/>
    <cellStyle name="20 % - zvýraznenie1 2 4 2 7 2 3" xfId="32204"/>
    <cellStyle name="20 % - zvýraznenie1 2 4 2 7 3" xfId="16414"/>
    <cellStyle name="20 % - zvýraznenie1 2 4 2 7 4" xfId="26956"/>
    <cellStyle name="20 % - zvýraznenie1 2 4 2 8" xfId="2573"/>
    <cellStyle name="20 % - zvýraznenie1 2 4 2 8 2" xfId="10421"/>
    <cellStyle name="20 % - zvýraznenie1 2 4 2 8 2 2" xfId="20950"/>
    <cellStyle name="20 % - zvýraznenie1 2 4 2 8 2 3" xfId="31490"/>
    <cellStyle name="20 % - zvýraznenie1 2 4 2 8 3" xfId="15700"/>
    <cellStyle name="20 % - zvýraznenie1 2 4 2 8 4" xfId="26242"/>
    <cellStyle name="20 % - zvýraznenie1 2 4 2 9" xfId="8318"/>
    <cellStyle name="20 % - zvýraznenie1 2 4 2 9 2" xfId="18847"/>
    <cellStyle name="20 % - zvýraznenie1 2 4 2 9 3" xfId="29387"/>
    <cellStyle name="20 % - zvýraznenie1 2 4 3" xfId="220"/>
    <cellStyle name="20 % - zvýraznenie1 2 4 3 10" xfId="24038"/>
    <cellStyle name="20 % - zvýraznenie1 2 4 3 2" xfId="1331"/>
    <cellStyle name="20 % - zvýraznenie1 2 4 3 2 2" xfId="2188"/>
    <cellStyle name="20 % - zvýraznenie1 2 4 3 2 2 2" xfId="3332"/>
    <cellStyle name="20 % - zvýraznenie1 2 4 3 2 2 2 2" xfId="11144"/>
    <cellStyle name="20 % - zvýraznenie1 2 4 3 2 2 2 2 2" xfId="21673"/>
    <cellStyle name="20 % - zvýraznenie1 2 4 3 2 2 2 2 3" xfId="32213"/>
    <cellStyle name="20 % - zvýraznenie1 2 4 3 2 2 2 3" xfId="16423"/>
    <cellStyle name="20 % - zvýraznenie1 2 4 3 2 2 2 4" xfId="26965"/>
    <cellStyle name="20 % - zvýraznenie1 2 4 3 2 2 3" xfId="10072"/>
    <cellStyle name="20 % - zvýraznenie1 2 4 3 2 2 3 2" xfId="20601"/>
    <cellStyle name="20 % - zvýraznenie1 2 4 3 2 2 3 3" xfId="31141"/>
    <cellStyle name="20 % - zvýraznenie1 2 4 3 2 2 4" xfId="15351"/>
    <cellStyle name="20 % - zvýraznenie1 2 4 3 2 2 5" xfId="25893"/>
    <cellStyle name="20 % - zvýraznenie1 2 4 3 2 3" xfId="3331"/>
    <cellStyle name="20 % - zvýraznenie1 2 4 3 2 3 2" xfId="11143"/>
    <cellStyle name="20 % - zvýraznenie1 2 4 3 2 3 2 2" xfId="21672"/>
    <cellStyle name="20 % - zvýraznenie1 2 4 3 2 3 2 3" xfId="32212"/>
    <cellStyle name="20 % - zvýraznenie1 2 4 3 2 3 3" xfId="16422"/>
    <cellStyle name="20 % - zvýraznenie1 2 4 3 2 3 4" xfId="26964"/>
    <cellStyle name="20 % - zvýraznenie1 2 4 3 2 4" xfId="3005"/>
    <cellStyle name="20 % - zvýraznenie1 2 4 3 2 4 2" xfId="10845"/>
    <cellStyle name="20 % - zvýraznenie1 2 4 3 2 4 2 2" xfId="21374"/>
    <cellStyle name="20 % - zvýraznenie1 2 4 3 2 4 2 3" xfId="31914"/>
    <cellStyle name="20 % - zvýraznenie1 2 4 3 2 4 3" xfId="16124"/>
    <cellStyle name="20 % - zvýraznenie1 2 4 3 2 4 4" xfId="26666"/>
    <cellStyle name="20 % - zvýraznenie1 2 4 3 2 5" xfId="9328"/>
    <cellStyle name="20 % - zvýraznenie1 2 4 3 2 5 2" xfId="19857"/>
    <cellStyle name="20 % - zvýraznenie1 2 4 3 2 5 3" xfId="30397"/>
    <cellStyle name="20 % - zvýraznenie1 2 4 3 2 6" xfId="14607"/>
    <cellStyle name="20 % - zvýraznenie1 2 4 3 2 7" xfId="25149"/>
    <cellStyle name="20 % - zvýraznenie1 2 4 3 3" xfId="1028"/>
    <cellStyle name="20 % - zvýraznenie1 2 4 3 3 2" xfId="3333"/>
    <cellStyle name="20 % - zvýraznenie1 2 4 3 3 2 2" xfId="11145"/>
    <cellStyle name="20 % - zvýraznenie1 2 4 3 3 2 2 2" xfId="21674"/>
    <cellStyle name="20 % - zvýraznenie1 2 4 3 3 2 2 3" xfId="32214"/>
    <cellStyle name="20 % - zvýraznenie1 2 4 3 3 2 3" xfId="16424"/>
    <cellStyle name="20 % - zvýraznenie1 2 4 3 3 2 4" xfId="26966"/>
    <cellStyle name="20 % - zvýraznenie1 2 4 3 3 3" xfId="9025"/>
    <cellStyle name="20 % - zvýraznenie1 2 4 3 3 3 2" xfId="19554"/>
    <cellStyle name="20 % - zvýraznenie1 2 4 3 3 3 3" xfId="30094"/>
    <cellStyle name="20 % - zvýraznenie1 2 4 3 3 4" xfId="14304"/>
    <cellStyle name="20 % - zvýraznenie1 2 4 3 3 5" xfId="24846"/>
    <cellStyle name="20 % - zvýraznenie1 2 4 3 4" xfId="523"/>
    <cellStyle name="20 % - zvýraznenie1 2 4 3 4 2" xfId="3334"/>
    <cellStyle name="20 % - zvýraznenie1 2 4 3 4 2 2" xfId="11146"/>
    <cellStyle name="20 % - zvýraznenie1 2 4 3 4 2 2 2" xfId="21675"/>
    <cellStyle name="20 % - zvýraznenie1 2 4 3 4 2 2 3" xfId="32215"/>
    <cellStyle name="20 % - zvýraznenie1 2 4 3 4 2 3" xfId="16425"/>
    <cellStyle name="20 % - zvýraznenie1 2 4 3 4 2 4" xfId="26967"/>
    <cellStyle name="20 % - zvýraznenie1 2 4 3 4 3" xfId="8520"/>
    <cellStyle name="20 % - zvýraznenie1 2 4 3 4 3 2" xfId="19049"/>
    <cellStyle name="20 % - zvýraznenie1 2 4 3 4 3 3" xfId="29589"/>
    <cellStyle name="20 % - zvýraznenie1 2 4 3 4 4" xfId="13799"/>
    <cellStyle name="20 % - zvýraznenie1 2 4 3 4 5" xfId="24341"/>
    <cellStyle name="20 % - zvýraznenie1 2 4 3 5" xfId="1839"/>
    <cellStyle name="20 % - zvýraznenie1 2 4 3 5 2" xfId="3335"/>
    <cellStyle name="20 % - zvýraznenie1 2 4 3 5 2 2" xfId="11147"/>
    <cellStyle name="20 % - zvýraznenie1 2 4 3 5 2 2 2" xfId="21676"/>
    <cellStyle name="20 % - zvýraznenie1 2 4 3 5 2 2 3" xfId="32216"/>
    <cellStyle name="20 % - zvýraznenie1 2 4 3 5 2 3" xfId="16426"/>
    <cellStyle name="20 % - zvýraznenie1 2 4 3 5 2 4" xfId="26968"/>
    <cellStyle name="20 % - zvýraznenie1 2 4 3 5 3" xfId="9732"/>
    <cellStyle name="20 % - zvýraznenie1 2 4 3 5 3 2" xfId="20261"/>
    <cellStyle name="20 % - zvýraznenie1 2 4 3 5 3 3" xfId="30801"/>
    <cellStyle name="20 % - zvýraznenie1 2 4 3 5 4" xfId="15011"/>
    <cellStyle name="20 % - zvýraznenie1 2 4 3 5 5" xfId="25553"/>
    <cellStyle name="20 % - zvýraznenie1 2 4 3 6" xfId="3330"/>
    <cellStyle name="20 % - zvýraznenie1 2 4 3 6 2" xfId="11142"/>
    <cellStyle name="20 % - zvýraznenie1 2 4 3 6 2 2" xfId="21671"/>
    <cellStyle name="20 % - zvýraznenie1 2 4 3 6 2 3" xfId="32211"/>
    <cellStyle name="20 % - zvýraznenie1 2 4 3 6 3" xfId="16421"/>
    <cellStyle name="20 % - zvýraznenie1 2 4 3 6 4" xfId="26963"/>
    <cellStyle name="20 % - zvýraznenie1 2 4 3 7" xfId="2662"/>
    <cellStyle name="20 % - zvýraznenie1 2 4 3 7 2" xfId="10505"/>
    <cellStyle name="20 % - zvýraznenie1 2 4 3 7 2 2" xfId="21034"/>
    <cellStyle name="20 % - zvýraznenie1 2 4 3 7 2 3" xfId="31574"/>
    <cellStyle name="20 % - zvýraznenie1 2 4 3 7 3" xfId="15784"/>
    <cellStyle name="20 % - zvýraznenie1 2 4 3 7 4" xfId="26326"/>
    <cellStyle name="20 % - zvýraznenie1 2 4 3 8" xfId="8217"/>
    <cellStyle name="20 % - zvýraznenie1 2 4 3 8 2" xfId="18746"/>
    <cellStyle name="20 % - zvýraznenie1 2 4 3 8 3" xfId="29286"/>
    <cellStyle name="20 % - zvýraznenie1 2 4 3 9" xfId="13496"/>
    <cellStyle name="20 % - zvýraznenie1 2 4 4" xfId="927"/>
    <cellStyle name="20 % - zvýraznenie1 2 4 4 2" xfId="2012"/>
    <cellStyle name="20 % - zvýraznenie1 2 4 4 2 2" xfId="3337"/>
    <cellStyle name="20 % - zvýraznenie1 2 4 4 2 2 2" xfId="11149"/>
    <cellStyle name="20 % - zvýraznenie1 2 4 4 2 2 2 2" xfId="21678"/>
    <cellStyle name="20 % - zvýraznenie1 2 4 4 2 2 2 3" xfId="32218"/>
    <cellStyle name="20 % - zvýraznenie1 2 4 4 2 2 3" xfId="16428"/>
    <cellStyle name="20 % - zvýraznenie1 2 4 4 2 2 4" xfId="26970"/>
    <cellStyle name="20 % - zvýraznenie1 2 4 4 2 3" xfId="9896"/>
    <cellStyle name="20 % - zvýraznenie1 2 4 4 2 3 2" xfId="20425"/>
    <cellStyle name="20 % - zvýraznenie1 2 4 4 2 3 3" xfId="30965"/>
    <cellStyle name="20 % - zvýraznenie1 2 4 4 2 4" xfId="15175"/>
    <cellStyle name="20 % - zvýraznenie1 2 4 4 2 5" xfId="25717"/>
    <cellStyle name="20 % - zvýraznenie1 2 4 4 3" xfId="3336"/>
    <cellStyle name="20 % - zvýraznenie1 2 4 4 3 2" xfId="11148"/>
    <cellStyle name="20 % - zvýraznenie1 2 4 4 3 2 2" xfId="21677"/>
    <cellStyle name="20 % - zvýraznenie1 2 4 4 3 2 3" xfId="32217"/>
    <cellStyle name="20 % - zvýraznenie1 2 4 4 3 3" xfId="16427"/>
    <cellStyle name="20 % - zvýraznenie1 2 4 4 3 4" xfId="26969"/>
    <cellStyle name="20 % - zvýraznenie1 2 4 4 4" xfId="2829"/>
    <cellStyle name="20 % - zvýraznenie1 2 4 4 4 2" xfId="10669"/>
    <cellStyle name="20 % - zvýraznenie1 2 4 4 4 2 2" xfId="21198"/>
    <cellStyle name="20 % - zvýraznenie1 2 4 4 4 2 3" xfId="31738"/>
    <cellStyle name="20 % - zvýraznenie1 2 4 4 4 3" xfId="15948"/>
    <cellStyle name="20 % - zvýraznenie1 2 4 4 4 4" xfId="26490"/>
    <cellStyle name="20 % - zvýraznenie1 2 4 4 5" xfId="8924"/>
    <cellStyle name="20 % - zvýraznenie1 2 4 4 5 2" xfId="19453"/>
    <cellStyle name="20 % - zvýraznenie1 2 4 4 5 3" xfId="29993"/>
    <cellStyle name="20 % - zvýraznenie1 2 4 4 6" xfId="14203"/>
    <cellStyle name="20 % - zvýraznenie1 2 4 4 7" xfId="24745"/>
    <cellStyle name="20 % - zvýraznenie1 2 4 5" xfId="1230"/>
    <cellStyle name="20 % - zvýraznenie1 2 4 5 2" xfId="2318"/>
    <cellStyle name="20 % - zvýraznenie1 2 4 5 2 2" xfId="3339"/>
    <cellStyle name="20 % - zvýraznenie1 2 4 5 2 2 2" xfId="11151"/>
    <cellStyle name="20 % - zvýraznenie1 2 4 5 2 2 2 2" xfId="21680"/>
    <cellStyle name="20 % - zvýraznenie1 2 4 5 2 2 2 3" xfId="32220"/>
    <cellStyle name="20 % - zvýraznenie1 2 4 5 2 2 3" xfId="16430"/>
    <cellStyle name="20 % - zvýraznenie1 2 4 5 2 2 4" xfId="26972"/>
    <cellStyle name="20 % - zvýraznenie1 2 4 5 2 3" xfId="10202"/>
    <cellStyle name="20 % - zvýraznenie1 2 4 5 2 3 2" xfId="20731"/>
    <cellStyle name="20 % - zvýraznenie1 2 4 5 2 3 3" xfId="31271"/>
    <cellStyle name="20 % - zvýraznenie1 2 4 5 2 4" xfId="15481"/>
    <cellStyle name="20 % - zvýraznenie1 2 4 5 2 5" xfId="26023"/>
    <cellStyle name="20 % - zvýraznenie1 2 4 5 3" xfId="3338"/>
    <cellStyle name="20 % - zvýraznenie1 2 4 5 3 2" xfId="11150"/>
    <cellStyle name="20 % - zvýraznenie1 2 4 5 3 2 2" xfId="21679"/>
    <cellStyle name="20 % - zvýraznenie1 2 4 5 3 2 3" xfId="32219"/>
    <cellStyle name="20 % - zvýraznenie1 2 4 5 3 3" xfId="16429"/>
    <cellStyle name="20 % - zvýraznenie1 2 4 5 3 4" xfId="26971"/>
    <cellStyle name="20 % - zvýraznenie1 2 4 5 4" xfId="3135"/>
    <cellStyle name="20 % - zvýraznenie1 2 4 5 4 2" xfId="10975"/>
    <cellStyle name="20 % - zvýraznenie1 2 4 5 4 2 2" xfId="21504"/>
    <cellStyle name="20 % - zvýraznenie1 2 4 5 4 2 3" xfId="32044"/>
    <cellStyle name="20 % - zvýraznenie1 2 4 5 4 3" xfId="16254"/>
    <cellStyle name="20 % - zvýraznenie1 2 4 5 4 4" xfId="26796"/>
    <cellStyle name="20 % - zvýraznenie1 2 4 5 5" xfId="9227"/>
    <cellStyle name="20 % - zvýraznenie1 2 4 5 5 2" xfId="19756"/>
    <cellStyle name="20 % - zvýraznenie1 2 4 5 5 3" xfId="30296"/>
    <cellStyle name="20 % - zvýraznenie1 2 4 5 6" xfId="14506"/>
    <cellStyle name="20 % - zvýraznenie1 2 4 5 7" xfId="25048"/>
    <cellStyle name="20 % - zvýraznenie1 2 4 6" xfId="725"/>
    <cellStyle name="20 % - zvýraznenie1 2 4 6 2" xfId="3340"/>
    <cellStyle name="20 % - zvýraznenie1 2 4 6 2 2" xfId="11152"/>
    <cellStyle name="20 % - zvýraznenie1 2 4 6 2 2 2" xfId="21681"/>
    <cellStyle name="20 % - zvýraznenie1 2 4 6 2 2 3" xfId="32221"/>
    <cellStyle name="20 % - zvýraznenie1 2 4 6 2 3" xfId="16431"/>
    <cellStyle name="20 % - zvýraznenie1 2 4 6 2 4" xfId="26973"/>
    <cellStyle name="20 % - zvýraznenie1 2 4 6 3" xfId="8722"/>
    <cellStyle name="20 % - zvýraznenie1 2 4 6 3 2" xfId="19251"/>
    <cellStyle name="20 % - zvýraznenie1 2 4 6 3 3" xfId="29791"/>
    <cellStyle name="20 % - zvýraznenie1 2 4 6 4" xfId="14001"/>
    <cellStyle name="20 % - zvýraznenie1 2 4 6 5" xfId="24543"/>
    <cellStyle name="20 % - zvýraznenie1 2 4 7" xfId="422"/>
    <cellStyle name="20 % - zvýraznenie1 2 4 7 2" xfId="3341"/>
    <cellStyle name="20 % - zvýraznenie1 2 4 7 2 2" xfId="11153"/>
    <cellStyle name="20 % - zvýraznenie1 2 4 7 2 2 2" xfId="21682"/>
    <cellStyle name="20 % - zvýraznenie1 2 4 7 2 2 3" xfId="32222"/>
    <cellStyle name="20 % - zvýraznenie1 2 4 7 2 3" xfId="16432"/>
    <cellStyle name="20 % - zvýraznenie1 2 4 7 2 4" xfId="26974"/>
    <cellStyle name="20 % - zvýraznenie1 2 4 7 3" xfId="8419"/>
    <cellStyle name="20 % - zvýraznenie1 2 4 7 3 2" xfId="18948"/>
    <cellStyle name="20 % - zvýraznenie1 2 4 7 3 3" xfId="29488"/>
    <cellStyle name="20 % - zvýraznenie1 2 4 7 4" xfId="13698"/>
    <cellStyle name="20 % - zvýraznenie1 2 4 7 5" xfId="24240"/>
    <cellStyle name="20 % - zvýraznenie1 2 4 8" xfId="1587"/>
    <cellStyle name="20 % - zvýraznenie1 2 4 8 2" xfId="3342"/>
    <cellStyle name="20 % - zvýraznenie1 2 4 8 2 2" xfId="11154"/>
    <cellStyle name="20 % - zvýraznenie1 2 4 8 2 2 2" xfId="21683"/>
    <cellStyle name="20 % - zvýraznenie1 2 4 8 2 2 3" xfId="32223"/>
    <cellStyle name="20 % - zvýraznenie1 2 4 8 2 3" xfId="16433"/>
    <cellStyle name="20 % - zvýraznenie1 2 4 8 2 4" xfId="26975"/>
    <cellStyle name="20 % - zvýraznenie1 2 4 8 3" xfId="9550"/>
    <cellStyle name="20 % - zvýraznenie1 2 4 8 3 2" xfId="20079"/>
    <cellStyle name="20 % - zvýraznenie1 2 4 8 3 3" xfId="30619"/>
    <cellStyle name="20 % - zvýraznenie1 2 4 8 4" xfId="14829"/>
    <cellStyle name="20 % - zvýraznenie1 2 4 8 5" xfId="25371"/>
    <cellStyle name="20 % - zvýraznenie1 2 4 9" xfId="3322"/>
    <cellStyle name="20 % - zvýraznenie1 2 4 9 2" xfId="11134"/>
    <cellStyle name="20 % - zvýraznenie1 2 4 9 2 2" xfId="21663"/>
    <cellStyle name="20 % - zvýraznenie1 2 4 9 2 3" xfId="32203"/>
    <cellStyle name="20 % - zvýraznenie1 2 4 9 3" xfId="16413"/>
    <cellStyle name="20 % - zvýraznenie1 2 4 9 4" xfId="26955"/>
    <cellStyle name="20 % - zvýraznenie1 2 5" xfId="317"/>
    <cellStyle name="20 % - zvýraznenie1 2 5 10" xfId="13593"/>
    <cellStyle name="20 % - zvýraznenie1 2 5 11" xfId="24135"/>
    <cellStyle name="20 % - zvýraznenie1 2 5 2" xfId="1125"/>
    <cellStyle name="20 % - zvýraznenie1 2 5 2 2" xfId="2071"/>
    <cellStyle name="20 % - zvýraznenie1 2 5 2 2 2" xfId="3345"/>
    <cellStyle name="20 % - zvýraznenie1 2 5 2 2 2 2" xfId="11157"/>
    <cellStyle name="20 % - zvýraznenie1 2 5 2 2 2 2 2" xfId="21686"/>
    <cellStyle name="20 % - zvýraznenie1 2 5 2 2 2 2 3" xfId="32226"/>
    <cellStyle name="20 % - zvýraznenie1 2 5 2 2 2 3" xfId="16436"/>
    <cellStyle name="20 % - zvýraznenie1 2 5 2 2 2 4" xfId="26978"/>
    <cellStyle name="20 % - zvýraznenie1 2 5 2 2 3" xfId="9955"/>
    <cellStyle name="20 % - zvýraznenie1 2 5 2 2 3 2" xfId="20484"/>
    <cellStyle name="20 % - zvýraznenie1 2 5 2 2 3 3" xfId="31024"/>
    <cellStyle name="20 % - zvýraznenie1 2 5 2 2 4" xfId="15234"/>
    <cellStyle name="20 % - zvýraznenie1 2 5 2 2 5" xfId="25776"/>
    <cellStyle name="20 % - zvýraznenie1 2 5 2 3" xfId="3344"/>
    <cellStyle name="20 % - zvýraznenie1 2 5 2 3 2" xfId="11156"/>
    <cellStyle name="20 % - zvýraznenie1 2 5 2 3 2 2" xfId="21685"/>
    <cellStyle name="20 % - zvýraznenie1 2 5 2 3 2 3" xfId="32225"/>
    <cellStyle name="20 % - zvýraznenie1 2 5 2 3 3" xfId="16435"/>
    <cellStyle name="20 % - zvýraznenie1 2 5 2 3 4" xfId="26977"/>
    <cellStyle name="20 % - zvýraznenie1 2 5 2 4" xfId="2888"/>
    <cellStyle name="20 % - zvýraznenie1 2 5 2 4 2" xfId="10728"/>
    <cellStyle name="20 % - zvýraznenie1 2 5 2 4 2 2" xfId="21257"/>
    <cellStyle name="20 % - zvýraznenie1 2 5 2 4 2 3" xfId="31797"/>
    <cellStyle name="20 % - zvýraznenie1 2 5 2 4 3" xfId="16007"/>
    <cellStyle name="20 % - zvýraznenie1 2 5 2 4 4" xfId="26549"/>
    <cellStyle name="20 % - zvýraznenie1 2 5 2 5" xfId="9122"/>
    <cellStyle name="20 % - zvýraznenie1 2 5 2 5 2" xfId="19651"/>
    <cellStyle name="20 % - zvýraznenie1 2 5 2 5 3" xfId="30191"/>
    <cellStyle name="20 % - zvýraznenie1 2 5 2 6" xfId="14401"/>
    <cellStyle name="20 % - zvýraznenie1 2 5 2 7" xfId="24943"/>
    <cellStyle name="20 % - zvýraznenie1 2 5 3" xfId="1428"/>
    <cellStyle name="20 % - zvýraznenie1 2 5 3 2" xfId="3346"/>
    <cellStyle name="20 % - zvýraznenie1 2 5 3 2 2" xfId="11158"/>
    <cellStyle name="20 % - zvýraznenie1 2 5 3 2 2 2" xfId="21687"/>
    <cellStyle name="20 % - zvýraznenie1 2 5 3 2 2 3" xfId="32227"/>
    <cellStyle name="20 % - zvýraznenie1 2 5 3 2 3" xfId="16437"/>
    <cellStyle name="20 % - zvýraznenie1 2 5 3 2 4" xfId="26979"/>
    <cellStyle name="20 % - zvýraznenie1 2 5 3 3" xfId="9425"/>
    <cellStyle name="20 % - zvýraznenie1 2 5 3 3 2" xfId="19954"/>
    <cellStyle name="20 % - zvýraznenie1 2 5 3 3 3" xfId="30494"/>
    <cellStyle name="20 % - zvýraznenie1 2 5 3 4" xfId="14704"/>
    <cellStyle name="20 % - zvýraznenie1 2 5 3 5" xfId="25246"/>
    <cellStyle name="20 % - zvýraznenie1 2 5 4" xfId="822"/>
    <cellStyle name="20 % - zvýraznenie1 2 5 4 2" xfId="3347"/>
    <cellStyle name="20 % - zvýraznenie1 2 5 4 2 2" xfId="11159"/>
    <cellStyle name="20 % - zvýraznenie1 2 5 4 2 2 2" xfId="21688"/>
    <cellStyle name="20 % - zvýraznenie1 2 5 4 2 2 3" xfId="32228"/>
    <cellStyle name="20 % - zvýraznenie1 2 5 4 2 3" xfId="16438"/>
    <cellStyle name="20 % - zvýraznenie1 2 5 4 2 4" xfId="26980"/>
    <cellStyle name="20 % - zvýraznenie1 2 5 4 3" xfId="8819"/>
    <cellStyle name="20 % - zvýraznenie1 2 5 4 3 2" xfId="19348"/>
    <cellStyle name="20 % - zvýraznenie1 2 5 4 3 3" xfId="29888"/>
    <cellStyle name="20 % - zvýraznenie1 2 5 4 4" xfId="14098"/>
    <cellStyle name="20 % - zvýraznenie1 2 5 4 5" xfId="24640"/>
    <cellStyle name="20 % - zvýraznenie1 2 5 5" xfId="620"/>
    <cellStyle name="20 % - zvýraznenie1 2 5 5 2" xfId="3348"/>
    <cellStyle name="20 % - zvýraznenie1 2 5 5 2 2" xfId="11160"/>
    <cellStyle name="20 % - zvýraznenie1 2 5 5 2 2 2" xfId="21689"/>
    <cellStyle name="20 % - zvýraznenie1 2 5 5 2 2 3" xfId="32229"/>
    <cellStyle name="20 % - zvýraznenie1 2 5 5 2 3" xfId="16439"/>
    <cellStyle name="20 % - zvýraznenie1 2 5 5 2 4" xfId="26981"/>
    <cellStyle name="20 % - zvýraznenie1 2 5 5 3" xfId="8617"/>
    <cellStyle name="20 % - zvýraznenie1 2 5 5 3 2" xfId="19146"/>
    <cellStyle name="20 % - zvýraznenie1 2 5 5 3 3" xfId="29686"/>
    <cellStyle name="20 % - zvýraznenie1 2 5 5 4" xfId="13896"/>
    <cellStyle name="20 % - zvýraznenie1 2 5 5 5" xfId="24438"/>
    <cellStyle name="20 % - zvýraznenie1 2 5 6" xfId="1646"/>
    <cellStyle name="20 % - zvýraznenie1 2 5 6 2" xfId="3349"/>
    <cellStyle name="20 % - zvýraznenie1 2 5 6 2 2" xfId="11161"/>
    <cellStyle name="20 % - zvýraznenie1 2 5 6 2 2 2" xfId="21690"/>
    <cellStyle name="20 % - zvýraznenie1 2 5 6 2 2 3" xfId="32230"/>
    <cellStyle name="20 % - zvýraznenie1 2 5 6 2 3" xfId="16440"/>
    <cellStyle name="20 % - zvýraznenie1 2 5 6 2 4" xfId="26982"/>
    <cellStyle name="20 % - zvýraznenie1 2 5 6 3" xfId="9609"/>
    <cellStyle name="20 % - zvýraznenie1 2 5 6 3 2" xfId="20138"/>
    <cellStyle name="20 % - zvýraznenie1 2 5 6 3 3" xfId="30678"/>
    <cellStyle name="20 % - zvýraznenie1 2 5 6 4" xfId="14888"/>
    <cellStyle name="20 % - zvýraznenie1 2 5 6 5" xfId="25430"/>
    <cellStyle name="20 % - zvýraznenie1 2 5 7" xfId="3343"/>
    <cellStyle name="20 % - zvýraznenie1 2 5 7 2" xfId="11155"/>
    <cellStyle name="20 % - zvýraznenie1 2 5 7 2 2" xfId="21684"/>
    <cellStyle name="20 % - zvýraznenie1 2 5 7 2 3" xfId="32224"/>
    <cellStyle name="20 % - zvýraznenie1 2 5 7 3" xfId="16434"/>
    <cellStyle name="20 % - zvýraznenie1 2 5 7 4" xfId="26976"/>
    <cellStyle name="20 % - zvýraznenie1 2 5 8" xfId="2535"/>
    <cellStyle name="20 % - zvýraznenie1 2 5 8 2" xfId="10383"/>
    <cellStyle name="20 % - zvýraznenie1 2 5 8 2 2" xfId="20912"/>
    <cellStyle name="20 % - zvýraznenie1 2 5 8 2 3" xfId="31452"/>
    <cellStyle name="20 % - zvýraznenie1 2 5 8 3" xfId="15662"/>
    <cellStyle name="20 % - zvýraznenie1 2 5 8 4" xfId="26204"/>
    <cellStyle name="20 % - zvýraznenie1 2 5 9" xfId="8314"/>
    <cellStyle name="20 % - zvýraznenie1 2 5 9 2" xfId="18843"/>
    <cellStyle name="20 % - zvýraznenie1 2 5 9 3" xfId="29383"/>
    <cellStyle name="20 % - zvýraznenie1 2 6" xfId="216"/>
    <cellStyle name="20 % - zvýraznenie1 2 6 10" xfId="24034"/>
    <cellStyle name="20 % - zvýraznenie1 2 6 2" xfId="1327"/>
    <cellStyle name="20 % - zvýraznenie1 2 6 2 2" xfId="2184"/>
    <cellStyle name="20 % - zvýraznenie1 2 6 2 2 2" xfId="3352"/>
    <cellStyle name="20 % - zvýraznenie1 2 6 2 2 2 2" xfId="11164"/>
    <cellStyle name="20 % - zvýraznenie1 2 6 2 2 2 2 2" xfId="21693"/>
    <cellStyle name="20 % - zvýraznenie1 2 6 2 2 2 2 3" xfId="32233"/>
    <cellStyle name="20 % - zvýraznenie1 2 6 2 2 2 3" xfId="16443"/>
    <cellStyle name="20 % - zvýraznenie1 2 6 2 2 2 4" xfId="26985"/>
    <cellStyle name="20 % - zvýraznenie1 2 6 2 2 3" xfId="10068"/>
    <cellStyle name="20 % - zvýraznenie1 2 6 2 2 3 2" xfId="20597"/>
    <cellStyle name="20 % - zvýraznenie1 2 6 2 2 3 3" xfId="31137"/>
    <cellStyle name="20 % - zvýraznenie1 2 6 2 2 4" xfId="15347"/>
    <cellStyle name="20 % - zvýraznenie1 2 6 2 2 5" xfId="25889"/>
    <cellStyle name="20 % - zvýraznenie1 2 6 2 3" xfId="3351"/>
    <cellStyle name="20 % - zvýraznenie1 2 6 2 3 2" xfId="11163"/>
    <cellStyle name="20 % - zvýraznenie1 2 6 2 3 2 2" xfId="21692"/>
    <cellStyle name="20 % - zvýraznenie1 2 6 2 3 2 3" xfId="32232"/>
    <cellStyle name="20 % - zvýraznenie1 2 6 2 3 3" xfId="16442"/>
    <cellStyle name="20 % - zvýraznenie1 2 6 2 3 4" xfId="26984"/>
    <cellStyle name="20 % - zvýraznenie1 2 6 2 4" xfId="3001"/>
    <cellStyle name="20 % - zvýraznenie1 2 6 2 4 2" xfId="10841"/>
    <cellStyle name="20 % - zvýraznenie1 2 6 2 4 2 2" xfId="21370"/>
    <cellStyle name="20 % - zvýraznenie1 2 6 2 4 2 3" xfId="31910"/>
    <cellStyle name="20 % - zvýraznenie1 2 6 2 4 3" xfId="16120"/>
    <cellStyle name="20 % - zvýraznenie1 2 6 2 4 4" xfId="26662"/>
    <cellStyle name="20 % - zvýraznenie1 2 6 2 5" xfId="9324"/>
    <cellStyle name="20 % - zvýraznenie1 2 6 2 5 2" xfId="19853"/>
    <cellStyle name="20 % - zvýraznenie1 2 6 2 5 3" xfId="30393"/>
    <cellStyle name="20 % - zvýraznenie1 2 6 2 6" xfId="14603"/>
    <cellStyle name="20 % - zvýraznenie1 2 6 2 7" xfId="25145"/>
    <cellStyle name="20 % - zvýraznenie1 2 6 3" xfId="1024"/>
    <cellStyle name="20 % - zvýraznenie1 2 6 3 2" xfId="3353"/>
    <cellStyle name="20 % - zvýraznenie1 2 6 3 2 2" xfId="11165"/>
    <cellStyle name="20 % - zvýraznenie1 2 6 3 2 2 2" xfId="21694"/>
    <cellStyle name="20 % - zvýraznenie1 2 6 3 2 2 3" xfId="32234"/>
    <cellStyle name="20 % - zvýraznenie1 2 6 3 2 3" xfId="16444"/>
    <cellStyle name="20 % - zvýraznenie1 2 6 3 2 4" xfId="26986"/>
    <cellStyle name="20 % - zvýraznenie1 2 6 3 3" xfId="9021"/>
    <cellStyle name="20 % - zvýraznenie1 2 6 3 3 2" xfId="19550"/>
    <cellStyle name="20 % - zvýraznenie1 2 6 3 3 3" xfId="30090"/>
    <cellStyle name="20 % - zvýraznenie1 2 6 3 4" xfId="14300"/>
    <cellStyle name="20 % - zvýraznenie1 2 6 3 5" xfId="24842"/>
    <cellStyle name="20 % - zvýraznenie1 2 6 4" xfId="519"/>
    <cellStyle name="20 % - zvýraznenie1 2 6 4 2" xfId="3354"/>
    <cellStyle name="20 % - zvýraznenie1 2 6 4 2 2" xfId="11166"/>
    <cellStyle name="20 % - zvýraznenie1 2 6 4 2 2 2" xfId="21695"/>
    <cellStyle name="20 % - zvýraznenie1 2 6 4 2 2 3" xfId="32235"/>
    <cellStyle name="20 % - zvýraznenie1 2 6 4 2 3" xfId="16445"/>
    <cellStyle name="20 % - zvýraznenie1 2 6 4 2 4" xfId="26987"/>
    <cellStyle name="20 % - zvýraznenie1 2 6 4 3" xfId="8516"/>
    <cellStyle name="20 % - zvýraznenie1 2 6 4 3 2" xfId="19045"/>
    <cellStyle name="20 % - zvýraznenie1 2 6 4 3 3" xfId="29585"/>
    <cellStyle name="20 % - zvýraznenie1 2 6 4 4" xfId="13795"/>
    <cellStyle name="20 % - zvýraznenie1 2 6 4 5" xfId="24337"/>
    <cellStyle name="20 % - zvýraznenie1 2 6 5" xfId="1835"/>
    <cellStyle name="20 % - zvýraznenie1 2 6 5 2" xfId="3355"/>
    <cellStyle name="20 % - zvýraznenie1 2 6 5 2 2" xfId="11167"/>
    <cellStyle name="20 % - zvýraznenie1 2 6 5 2 2 2" xfId="21696"/>
    <cellStyle name="20 % - zvýraznenie1 2 6 5 2 2 3" xfId="32236"/>
    <cellStyle name="20 % - zvýraznenie1 2 6 5 2 3" xfId="16446"/>
    <cellStyle name="20 % - zvýraznenie1 2 6 5 2 4" xfId="26988"/>
    <cellStyle name="20 % - zvýraznenie1 2 6 5 3" xfId="9728"/>
    <cellStyle name="20 % - zvýraznenie1 2 6 5 3 2" xfId="20257"/>
    <cellStyle name="20 % - zvýraznenie1 2 6 5 3 3" xfId="30797"/>
    <cellStyle name="20 % - zvýraznenie1 2 6 5 4" xfId="15007"/>
    <cellStyle name="20 % - zvýraznenie1 2 6 5 5" xfId="25549"/>
    <cellStyle name="20 % - zvýraznenie1 2 6 6" xfId="3350"/>
    <cellStyle name="20 % - zvýraznenie1 2 6 6 2" xfId="11162"/>
    <cellStyle name="20 % - zvýraznenie1 2 6 6 2 2" xfId="21691"/>
    <cellStyle name="20 % - zvýraznenie1 2 6 6 2 3" xfId="32231"/>
    <cellStyle name="20 % - zvýraznenie1 2 6 6 3" xfId="16441"/>
    <cellStyle name="20 % - zvýraznenie1 2 6 6 4" xfId="26983"/>
    <cellStyle name="20 % - zvýraznenie1 2 6 7" xfId="2658"/>
    <cellStyle name="20 % - zvýraznenie1 2 6 7 2" xfId="10501"/>
    <cellStyle name="20 % - zvýraznenie1 2 6 7 2 2" xfId="21030"/>
    <cellStyle name="20 % - zvýraznenie1 2 6 7 2 3" xfId="31570"/>
    <cellStyle name="20 % - zvýraznenie1 2 6 7 3" xfId="15780"/>
    <cellStyle name="20 % - zvýraznenie1 2 6 7 4" xfId="26322"/>
    <cellStyle name="20 % - zvýraznenie1 2 6 8" xfId="8213"/>
    <cellStyle name="20 % - zvýraznenie1 2 6 8 2" xfId="18742"/>
    <cellStyle name="20 % - zvýraznenie1 2 6 8 3" xfId="29282"/>
    <cellStyle name="20 % - zvýraznenie1 2 6 9" xfId="13492"/>
    <cellStyle name="20 % - zvýraznenie1 2 7" xfId="923"/>
    <cellStyle name="20 % - zvýraznenie1 2 7 2" xfId="1975"/>
    <cellStyle name="20 % - zvýraznenie1 2 7 2 2" xfId="3357"/>
    <cellStyle name="20 % - zvýraznenie1 2 7 2 2 2" xfId="11169"/>
    <cellStyle name="20 % - zvýraznenie1 2 7 2 2 2 2" xfId="21698"/>
    <cellStyle name="20 % - zvýraznenie1 2 7 2 2 2 3" xfId="32238"/>
    <cellStyle name="20 % - zvýraznenie1 2 7 2 2 3" xfId="16448"/>
    <cellStyle name="20 % - zvýraznenie1 2 7 2 2 4" xfId="26990"/>
    <cellStyle name="20 % - zvýraznenie1 2 7 2 3" xfId="9861"/>
    <cellStyle name="20 % - zvýraznenie1 2 7 2 3 2" xfId="20390"/>
    <cellStyle name="20 % - zvýraznenie1 2 7 2 3 3" xfId="30930"/>
    <cellStyle name="20 % - zvýraznenie1 2 7 2 4" xfId="15140"/>
    <cellStyle name="20 % - zvýraznenie1 2 7 2 5" xfId="25682"/>
    <cellStyle name="20 % - zvýraznenie1 2 7 3" xfId="3356"/>
    <cellStyle name="20 % - zvýraznenie1 2 7 3 2" xfId="11168"/>
    <cellStyle name="20 % - zvýraznenie1 2 7 3 2 2" xfId="21697"/>
    <cellStyle name="20 % - zvýraznenie1 2 7 3 2 3" xfId="32237"/>
    <cellStyle name="20 % - zvýraznenie1 2 7 3 3" xfId="16447"/>
    <cellStyle name="20 % - zvýraznenie1 2 7 3 4" xfId="26989"/>
    <cellStyle name="20 % - zvýraznenie1 2 7 4" xfId="2794"/>
    <cellStyle name="20 % - zvýraznenie1 2 7 4 2" xfId="10634"/>
    <cellStyle name="20 % - zvýraznenie1 2 7 4 2 2" xfId="21163"/>
    <cellStyle name="20 % - zvýraznenie1 2 7 4 2 3" xfId="31703"/>
    <cellStyle name="20 % - zvýraznenie1 2 7 4 3" xfId="15913"/>
    <cellStyle name="20 % - zvýraznenie1 2 7 4 4" xfId="26455"/>
    <cellStyle name="20 % - zvýraznenie1 2 7 5" xfId="8920"/>
    <cellStyle name="20 % - zvýraznenie1 2 7 5 2" xfId="19449"/>
    <cellStyle name="20 % - zvýraznenie1 2 7 5 3" xfId="29989"/>
    <cellStyle name="20 % - zvýraznenie1 2 7 6" xfId="14199"/>
    <cellStyle name="20 % - zvýraznenie1 2 7 7" xfId="24741"/>
    <cellStyle name="20 % - zvýraznenie1 2 8" xfId="1226"/>
    <cellStyle name="20 % - zvýraznenie1 2 8 2" xfId="2314"/>
    <cellStyle name="20 % - zvýraznenie1 2 8 2 2" xfId="3359"/>
    <cellStyle name="20 % - zvýraznenie1 2 8 2 2 2" xfId="11171"/>
    <cellStyle name="20 % - zvýraznenie1 2 8 2 2 2 2" xfId="21700"/>
    <cellStyle name="20 % - zvýraznenie1 2 8 2 2 2 3" xfId="32240"/>
    <cellStyle name="20 % - zvýraznenie1 2 8 2 2 3" xfId="16450"/>
    <cellStyle name="20 % - zvýraznenie1 2 8 2 2 4" xfId="26992"/>
    <cellStyle name="20 % - zvýraznenie1 2 8 2 3" xfId="10198"/>
    <cellStyle name="20 % - zvýraznenie1 2 8 2 3 2" xfId="20727"/>
    <cellStyle name="20 % - zvýraznenie1 2 8 2 3 3" xfId="31267"/>
    <cellStyle name="20 % - zvýraznenie1 2 8 2 4" xfId="15477"/>
    <cellStyle name="20 % - zvýraznenie1 2 8 2 5" xfId="26019"/>
    <cellStyle name="20 % - zvýraznenie1 2 8 3" xfId="3358"/>
    <cellStyle name="20 % - zvýraznenie1 2 8 3 2" xfId="11170"/>
    <cellStyle name="20 % - zvýraznenie1 2 8 3 2 2" xfId="21699"/>
    <cellStyle name="20 % - zvýraznenie1 2 8 3 2 3" xfId="32239"/>
    <cellStyle name="20 % - zvýraznenie1 2 8 3 3" xfId="16449"/>
    <cellStyle name="20 % - zvýraznenie1 2 8 3 4" xfId="26991"/>
    <cellStyle name="20 % - zvýraznenie1 2 8 4" xfId="3131"/>
    <cellStyle name="20 % - zvýraznenie1 2 8 4 2" xfId="10971"/>
    <cellStyle name="20 % - zvýraznenie1 2 8 4 2 2" xfId="21500"/>
    <cellStyle name="20 % - zvýraznenie1 2 8 4 2 3" xfId="32040"/>
    <cellStyle name="20 % - zvýraznenie1 2 8 4 3" xfId="16250"/>
    <cellStyle name="20 % - zvýraznenie1 2 8 4 4" xfId="26792"/>
    <cellStyle name="20 % - zvýraznenie1 2 8 5" xfId="9223"/>
    <cellStyle name="20 % - zvýraznenie1 2 8 5 2" xfId="19752"/>
    <cellStyle name="20 % - zvýraznenie1 2 8 5 3" xfId="30292"/>
    <cellStyle name="20 % - zvýraznenie1 2 8 6" xfId="14502"/>
    <cellStyle name="20 % - zvýraznenie1 2 8 7" xfId="25044"/>
    <cellStyle name="20 % - zvýraznenie1 2 9" xfId="721"/>
    <cellStyle name="20 % - zvýraznenie1 2 9 2" xfId="3360"/>
    <cellStyle name="20 % - zvýraznenie1 2 9 2 2" xfId="11172"/>
    <cellStyle name="20 % - zvýraznenie1 2 9 2 2 2" xfId="21701"/>
    <cellStyle name="20 % - zvýraznenie1 2 9 2 2 3" xfId="32241"/>
    <cellStyle name="20 % - zvýraznenie1 2 9 2 3" xfId="16451"/>
    <cellStyle name="20 % - zvýraznenie1 2 9 2 4" xfId="26993"/>
    <cellStyle name="20 % - zvýraznenie1 2 9 3" xfId="8718"/>
    <cellStyle name="20 % - zvýraznenie1 2 9 3 2" xfId="19247"/>
    <cellStyle name="20 % - zvýraznenie1 2 9 3 3" xfId="29787"/>
    <cellStyle name="20 % - zvýraznenie1 2 9 4" xfId="13997"/>
    <cellStyle name="20 % - zvýraznenie1 2 9 5" xfId="24539"/>
    <cellStyle name="20 % - zvýraznenie1 3" xfId="302"/>
    <cellStyle name="20 % - zvýraznenie1 3 10" xfId="13578"/>
    <cellStyle name="20 % - zvýraznenie1 3 11" xfId="24120"/>
    <cellStyle name="20 % - zvýraznenie1 3 2" xfId="1110"/>
    <cellStyle name="20 % - zvýraznenie1 3 2 2" xfId="2270"/>
    <cellStyle name="20 % - zvýraznenie1 3 2 2 2" xfId="3363"/>
    <cellStyle name="20 % - zvýraznenie1 3 2 2 2 2" xfId="11175"/>
    <cellStyle name="20 % - zvýraznenie1 3 2 2 2 2 2" xfId="21704"/>
    <cellStyle name="20 % - zvýraznenie1 3 2 2 2 2 3" xfId="32244"/>
    <cellStyle name="20 % - zvýraznenie1 3 2 2 2 3" xfId="16454"/>
    <cellStyle name="20 % - zvýraznenie1 3 2 2 2 4" xfId="26996"/>
    <cellStyle name="20 % - zvýraznenie1 3 2 2 3" xfId="10154"/>
    <cellStyle name="20 % - zvýraznenie1 3 2 2 3 2" xfId="20683"/>
    <cellStyle name="20 % - zvýraznenie1 3 2 2 3 3" xfId="31223"/>
    <cellStyle name="20 % - zvýraznenie1 3 2 2 4" xfId="15433"/>
    <cellStyle name="20 % - zvýraznenie1 3 2 2 5" xfId="25975"/>
    <cellStyle name="20 % - zvýraznenie1 3 2 3" xfId="3362"/>
    <cellStyle name="20 % - zvýraznenie1 3 2 3 2" xfId="11174"/>
    <cellStyle name="20 % - zvýraznenie1 3 2 3 2 2" xfId="21703"/>
    <cellStyle name="20 % - zvýraznenie1 3 2 3 2 3" xfId="32243"/>
    <cellStyle name="20 % - zvýraznenie1 3 2 3 3" xfId="16453"/>
    <cellStyle name="20 % - zvýraznenie1 3 2 3 4" xfId="26995"/>
    <cellStyle name="20 % - zvýraznenie1 3 2 4" xfId="3087"/>
    <cellStyle name="20 % - zvýraznenie1 3 2 4 2" xfId="10927"/>
    <cellStyle name="20 % - zvýraznenie1 3 2 4 2 2" xfId="21456"/>
    <cellStyle name="20 % - zvýraznenie1 3 2 4 2 3" xfId="31996"/>
    <cellStyle name="20 % - zvýraznenie1 3 2 4 3" xfId="16206"/>
    <cellStyle name="20 % - zvýraznenie1 3 2 4 4" xfId="26748"/>
    <cellStyle name="20 % - zvýraznenie1 3 2 5" xfId="9107"/>
    <cellStyle name="20 % - zvýraznenie1 3 2 5 2" xfId="19636"/>
    <cellStyle name="20 % - zvýraznenie1 3 2 5 3" xfId="30176"/>
    <cellStyle name="20 % - zvýraznenie1 3 2 6" xfId="14386"/>
    <cellStyle name="20 % - zvýraznenie1 3 2 7" xfId="24928"/>
    <cellStyle name="20 % - zvýraznenie1 3 3" xfId="1413"/>
    <cellStyle name="20 % - zvýraznenie1 3 3 2" xfId="3364"/>
    <cellStyle name="20 % - zvýraznenie1 3 3 2 2" xfId="11176"/>
    <cellStyle name="20 % - zvýraznenie1 3 3 2 2 2" xfId="21705"/>
    <cellStyle name="20 % - zvýraznenie1 3 3 2 2 3" xfId="32245"/>
    <cellStyle name="20 % - zvýraznenie1 3 3 2 3" xfId="16455"/>
    <cellStyle name="20 % - zvýraznenie1 3 3 2 4" xfId="26997"/>
    <cellStyle name="20 % - zvýraznenie1 3 3 3" xfId="9410"/>
    <cellStyle name="20 % - zvýraznenie1 3 3 3 2" xfId="19939"/>
    <cellStyle name="20 % - zvýraznenie1 3 3 3 3" xfId="30479"/>
    <cellStyle name="20 % - zvýraznenie1 3 3 4" xfId="14689"/>
    <cellStyle name="20 % - zvýraznenie1 3 3 5" xfId="25231"/>
    <cellStyle name="20 % - zvýraznenie1 3 4" xfId="807"/>
    <cellStyle name="20 % - zvýraznenie1 3 4 2" xfId="3365"/>
    <cellStyle name="20 % - zvýraznenie1 3 4 2 2" xfId="11177"/>
    <cellStyle name="20 % - zvýraznenie1 3 4 2 2 2" xfId="21706"/>
    <cellStyle name="20 % - zvýraznenie1 3 4 2 2 3" xfId="32246"/>
    <cellStyle name="20 % - zvýraznenie1 3 4 2 3" xfId="16456"/>
    <cellStyle name="20 % - zvýraznenie1 3 4 2 4" xfId="26998"/>
    <cellStyle name="20 % - zvýraznenie1 3 4 3" xfId="8804"/>
    <cellStyle name="20 % - zvýraznenie1 3 4 3 2" xfId="19333"/>
    <cellStyle name="20 % - zvýraznenie1 3 4 3 3" xfId="29873"/>
    <cellStyle name="20 % - zvýraznenie1 3 4 4" xfId="14083"/>
    <cellStyle name="20 % - zvýraznenie1 3 4 5" xfId="24625"/>
    <cellStyle name="20 % - zvýraznenie1 3 5" xfId="605"/>
    <cellStyle name="20 % - zvýraznenie1 3 5 2" xfId="3366"/>
    <cellStyle name="20 % - zvýraznenie1 3 5 2 2" xfId="11178"/>
    <cellStyle name="20 % - zvýraznenie1 3 5 2 2 2" xfId="21707"/>
    <cellStyle name="20 % - zvýraznenie1 3 5 2 2 3" xfId="32247"/>
    <cellStyle name="20 % - zvýraznenie1 3 5 2 3" xfId="16457"/>
    <cellStyle name="20 % - zvýraznenie1 3 5 2 4" xfId="26999"/>
    <cellStyle name="20 % - zvýraznenie1 3 5 3" xfId="8602"/>
    <cellStyle name="20 % - zvýraznenie1 3 5 3 2" xfId="19131"/>
    <cellStyle name="20 % - zvýraznenie1 3 5 3 3" xfId="29671"/>
    <cellStyle name="20 % - zvýraznenie1 3 5 4" xfId="13881"/>
    <cellStyle name="20 % - zvýraznenie1 3 5 5" xfId="24423"/>
    <cellStyle name="20 % - zvýraznenie1 3 6" xfId="1923"/>
    <cellStyle name="20 % - zvýraznenie1 3 6 2" xfId="3367"/>
    <cellStyle name="20 % - zvýraznenie1 3 6 2 2" xfId="11179"/>
    <cellStyle name="20 % - zvýraznenie1 3 6 2 2 2" xfId="21708"/>
    <cellStyle name="20 % - zvýraznenie1 3 6 2 2 3" xfId="32248"/>
    <cellStyle name="20 % - zvýraznenie1 3 6 2 3" xfId="16458"/>
    <cellStyle name="20 % - zvýraznenie1 3 6 2 4" xfId="27000"/>
    <cellStyle name="20 % - zvýraznenie1 3 6 3" xfId="9814"/>
    <cellStyle name="20 % - zvýraznenie1 3 6 3 2" xfId="20343"/>
    <cellStyle name="20 % - zvýraznenie1 3 6 3 3" xfId="30883"/>
    <cellStyle name="20 % - zvýraznenie1 3 6 4" xfId="15093"/>
    <cellStyle name="20 % - zvýraznenie1 3 6 5" xfId="25635"/>
    <cellStyle name="20 % - zvýraznenie1 3 7" xfId="3361"/>
    <cellStyle name="20 % - zvýraznenie1 3 7 2" xfId="11173"/>
    <cellStyle name="20 % - zvýraznenie1 3 7 2 2" xfId="21702"/>
    <cellStyle name="20 % - zvýraznenie1 3 7 2 3" xfId="32242"/>
    <cellStyle name="20 % - zvýraznenie1 3 7 3" xfId="16452"/>
    <cellStyle name="20 % - zvýraznenie1 3 7 4" xfId="26994"/>
    <cellStyle name="20 % - zvýraznenie1 3 8" xfId="2745"/>
    <cellStyle name="20 % - zvýraznenie1 3 8 2" xfId="10587"/>
    <cellStyle name="20 % - zvýraznenie1 3 8 2 2" xfId="21116"/>
    <cellStyle name="20 % - zvýraznenie1 3 8 2 3" xfId="31656"/>
    <cellStyle name="20 % - zvýraznenie1 3 8 3" xfId="15866"/>
    <cellStyle name="20 % - zvýraznenie1 3 8 4" xfId="26408"/>
    <cellStyle name="20 % - zvýraznenie1 3 9" xfId="8299"/>
    <cellStyle name="20 % - zvýraznenie1 3 9 2" xfId="18828"/>
    <cellStyle name="20 % - zvýraznenie1 3 9 3" xfId="29368"/>
    <cellStyle name="20 % - zvýraznenie1 4" xfId="201"/>
    <cellStyle name="20 % - zvýraznenie1 4 10" xfId="24019"/>
    <cellStyle name="20 % - zvýraznenie1 4 2" xfId="1312"/>
    <cellStyle name="20 % - zvýraznenie1 4 2 2" xfId="3369"/>
    <cellStyle name="20 % - zvýraznenie1 4 2 2 2" xfId="11181"/>
    <cellStyle name="20 % - zvýraznenie1 4 2 2 2 2" xfId="21710"/>
    <cellStyle name="20 % - zvýraznenie1 4 2 2 2 3" xfId="32250"/>
    <cellStyle name="20 % - zvýraznenie1 4 2 2 3" xfId="16460"/>
    <cellStyle name="20 % - zvýraznenie1 4 2 2 4" xfId="27002"/>
    <cellStyle name="20 % - zvýraznenie1 4 2 3" xfId="9309"/>
    <cellStyle name="20 % - zvýraznenie1 4 2 3 2" xfId="19838"/>
    <cellStyle name="20 % - zvýraznenie1 4 2 3 3" xfId="30378"/>
    <cellStyle name="20 % - zvýraznenie1 4 2 4" xfId="14588"/>
    <cellStyle name="20 % - zvýraznenie1 4 2 5" xfId="25130"/>
    <cellStyle name="20 % - zvýraznenie1 4 3" xfId="1009"/>
    <cellStyle name="20 % - zvýraznenie1 4 3 2" xfId="3370"/>
    <cellStyle name="20 % - zvýraznenie1 4 3 2 2" xfId="11182"/>
    <cellStyle name="20 % - zvýraznenie1 4 3 2 2 2" xfId="21711"/>
    <cellStyle name="20 % - zvýraznenie1 4 3 2 2 3" xfId="32251"/>
    <cellStyle name="20 % - zvýraznenie1 4 3 2 3" xfId="16461"/>
    <cellStyle name="20 % - zvýraznenie1 4 3 2 4" xfId="27003"/>
    <cellStyle name="20 % - zvýraznenie1 4 3 3" xfId="9006"/>
    <cellStyle name="20 % - zvýraznenie1 4 3 3 2" xfId="19535"/>
    <cellStyle name="20 % - zvýraznenie1 4 3 3 3" xfId="30075"/>
    <cellStyle name="20 % - zvýraznenie1 4 3 4" xfId="14285"/>
    <cellStyle name="20 % - zvýraznenie1 4 3 5" xfId="24827"/>
    <cellStyle name="20 % - zvýraznenie1 4 4" xfId="504"/>
    <cellStyle name="20 % - zvýraznenie1 4 4 2" xfId="3371"/>
    <cellStyle name="20 % - zvýraznenie1 4 4 2 2" xfId="11183"/>
    <cellStyle name="20 % - zvýraznenie1 4 4 2 2 2" xfId="21712"/>
    <cellStyle name="20 % - zvýraznenie1 4 4 2 2 3" xfId="32252"/>
    <cellStyle name="20 % - zvýraznenie1 4 4 2 3" xfId="16462"/>
    <cellStyle name="20 % - zvýraznenie1 4 4 2 4" xfId="27004"/>
    <cellStyle name="20 % - zvýraznenie1 4 4 3" xfId="8501"/>
    <cellStyle name="20 % - zvýraznenie1 4 4 3 2" xfId="19030"/>
    <cellStyle name="20 % - zvýraznenie1 4 4 3 3" xfId="29570"/>
    <cellStyle name="20 % - zvýraznenie1 4 4 4" xfId="13780"/>
    <cellStyle name="20 % - zvýraznenie1 4 4 5" xfId="24322"/>
    <cellStyle name="20 % - zvýraznenie1 4 5" xfId="1936"/>
    <cellStyle name="20 % - zvýraznenie1 4 5 2" xfId="3372"/>
    <cellStyle name="20 % - zvýraznenie1 4 5 2 2" xfId="11184"/>
    <cellStyle name="20 % - zvýraznenie1 4 5 2 2 2" xfId="21713"/>
    <cellStyle name="20 % - zvýraznenie1 4 5 2 2 3" xfId="32253"/>
    <cellStyle name="20 % - zvýraznenie1 4 5 2 3" xfId="16463"/>
    <cellStyle name="20 % - zvýraznenie1 4 5 2 4" xfId="27005"/>
    <cellStyle name="20 % - zvýraznenie1 4 5 3" xfId="9827"/>
    <cellStyle name="20 % - zvýraznenie1 4 5 3 2" xfId="20356"/>
    <cellStyle name="20 % - zvýraznenie1 4 5 3 3" xfId="30896"/>
    <cellStyle name="20 % - zvýraznenie1 4 5 4" xfId="15106"/>
    <cellStyle name="20 % - zvýraznenie1 4 5 5" xfId="25648"/>
    <cellStyle name="20 % - zvýraznenie1 4 6" xfId="3368"/>
    <cellStyle name="20 % - zvýraznenie1 4 6 2" xfId="11180"/>
    <cellStyle name="20 % - zvýraznenie1 4 6 2 2" xfId="21709"/>
    <cellStyle name="20 % - zvýraznenie1 4 6 2 3" xfId="32249"/>
    <cellStyle name="20 % - zvýraznenie1 4 6 3" xfId="16459"/>
    <cellStyle name="20 % - zvýraznenie1 4 6 4" xfId="27001"/>
    <cellStyle name="20 % - zvýraznenie1 4 7" xfId="2758"/>
    <cellStyle name="20 % - zvýraznenie1 4 7 2" xfId="10600"/>
    <cellStyle name="20 % - zvýraznenie1 4 7 2 2" xfId="21129"/>
    <cellStyle name="20 % - zvýraznenie1 4 7 2 3" xfId="31669"/>
    <cellStyle name="20 % - zvýraznenie1 4 7 3" xfId="15879"/>
    <cellStyle name="20 % - zvýraznenie1 4 7 4" xfId="26421"/>
    <cellStyle name="20 % - zvýraznenie1 4 8" xfId="8198"/>
    <cellStyle name="20 % - zvýraznenie1 4 8 2" xfId="18727"/>
    <cellStyle name="20 % - zvýraznenie1 4 8 3" xfId="29267"/>
    <cellStyle name="20 % - zvýraznenie1 4 9" xfId="13477"/>
    <cellStyle name="20 % - zvýraznenie1 5" xfId="908"/>
    <cellStyle name="20 % - zvýraznenie1 5 2" xfId="1986"/>
    <cellStyle name="20 % - zvýraznenie1 5 2 2" xfId="3374"/>
    <cellStyle name="20 % - zvýraznenie1 5 2 2 2" xfId="11186"/>
    <cellStyle name="20 % - zvýraznenie1 5 2 2 2 2" xfId="21715"/>
    <cellStyle name="20 % - zvýraznenie1 5 2 2 2 3" xfId="32255"/>
    <cellStyle name="20 % - zvýraznenie1 5 2 2 3" xfId="16465"/>
    <cellStyle name="20 % - zvýraznenie1 5 2 2 4" xfId="27007"/>
    <cellStyle name="20 % - zvýraznenie1 5 2 3" xfId="9872"/>
    <cellStyle name="20 % - zvýraznenie1 5 2 3 2" xfId="20401"/>
    <cellStyle name="20 % - zvýraznenie1 5 2 3 3" xfId="30941"/>
    <cellStyle name="20 % - zvýraznenie1 5 2 4" xfId="15151"/>
    <cellStyle name="20 % - zvýraznenie1 5 2 5" xfId="25693"/>
    <cellStyle name="20 % - zvýraznenie1 5 3" xfId="3373"/>
    <cellStyle name="20 % - zvýraznenie1 5 3 2" xfId="11185"/>
    <cellStyle name="20 % - zvýraznenie1 5 3 2 2" xfId="21714"/>
    <cellStyle name="20 % - zvýraznenie1 5 3 2 3" xfId="32254"/>
    <cellStyle name="20 % - zvýraznenie1 5 3 3" xfId="16464"/>
    <cellStyle name="20 % - zvýraznenie1 5 3 4" xfId="27006"/>
    <cellStyle name="20 % - zvýraznenie1 5 4" xfId="2805"/>
    <cellStyle name="20 % - zvýraznenie1 5 4 2" xfId="10645"/>
    <cellStyle name="20 % - zvýraznenie1 5 4 2 2" xfId="21174"/>
    <cellStyle name="20 % - zvýraznenie1 5 4 2 3" xfId="31714"/>
    <cellStyle name="20 % - zvýraznenie1 5 4 3" xfId="15924"/>
    <cellStyle name="20 % - zvýraznenie1 5 4 4" xfId="26466"/>
    <cellStyle name="20 % - zvýraznenie1 5 5" xfId="8905"/>
    <cellStyle name="20 % - zvýraznenie1 5 5 2" xfId="19434"/>
    <cellStyle name="20 % - zvýraznenie1 5 5 3" xfId="29974"/>
    <cellStyle name="20 % - zvýraznenie1 5 6" xfId="14184"/>
    <cellStyle name="20 % - zvýraznenie1 5 7" xfId="24726"/>
    <cellStyle name="20 % - zvýraznenie1 6" xfId="1211"/>
    <cellStyle name="20 % - zvýraznenie1 6 2" xfId="2283"/>
    <cellStyle name="20 % - zvýraznenie1 6 2 2" xfId="3376"/>
    <cellStyle name="20 % - zvýraznenie1 6 2 2 2" xfId="11188"/>
    <cellStyle name="20 % - zvýraznenie1 6 2 2 2 2" xfId="21717"/>
    <cellStyle name="20 % - zvýraznenie1 6 2 2 2 3" xfId="32257"/>
    <cellStyle name="20 % - zvýraznenie1 6 2 2 3" xfId="16467"/>
    <cellStyle name="20 % - zvýraznenie1 6 2 2 4" xfId="27009"/>
    <cellStyle name="20 % - zvýraznenie1 6 2 3" xfId="10167"/>
    <cellStyle name="20 % - zvýraznenie1 6 2 3 2" xfId="20696"/>
    <cellStyle name="20 % - zvýraznenie1 6 2 3 3" xfId="31236"/>
    <cellStyle name="20 % - zvýraznenie1 6 2 4" xfId="15446"/>
    <cellStyle name="20 % - zvýraznenie1 6 2 5" xfId="25988"/>
    <cellStyle name="20 % - zvýraznenie1 6 3" xfId="3375"/>
    <cellStyle name="20 % - zvýraznenie1 6 3 2" xfId="11187"/>
    <cellStyle name="20 % - zvýraznenie1 6 3 2 2" xfId="21716"/>
    <cellStyle name="20 % - zvýraznenie1 6 3 2 3" xfId="32256"/>
    <cellStyle name="20 % - zvýraznenie1 6 3 3" xfId="16466"/>
    <cellStyle name="20 % - zvýraznenie1 6 3 4" xfId="27008"/>
    <cellStyle name="20 % - zvýraznenie1 6 4" xfId="3100"/>
    <cellStyle name="20 % - zvýraznenie1 6 4 2" xfId="10940"/>
    <cellStyle name="20 % - zvýraznenie1 6 4 2 2" xfId="21469"/>
    <cellStyle name="20 % - zvýraznenie1 6 4 2 3" xfId="32009"/>
    <cellStyle name="20 % - zvýraznenie1 6 4 3" xfId="16219"/>
    <cellStyle name="20 % - zvýraznenie1 6 4 4" xfId="26761"/>
    <cellStyle name="20 % - zvýraznenie1 6 5" xfId="9208"/>
    <cellStyle name="20 % - zvýraznenie1 6 5 2" xfId="19737"/>
    <cellStyle name="20 % - zvýraznenie1 6 5 3" xfId="30277"/>
    <cellStyle name="20 % - zvýraznenie1 6 6" xfId="14487"/>
    <cellStyle name="20 % - zvýraznenie1 6 7" xfId="25029"/>
    <cellStyle name="20 % - zvýraznenie1 7" xfId="706"/>
    <cellStyle name="20 % - zvýraznenie1 7 2" xfId="2299"/>
    <cellStyle name="20 % - zvýraznenie1 7 2 2" xfId="3378"/>
    <cellStyle name="20 % - zvýraznenie1 7 2 2 2" xfId="11190"/>
    <cellStyle name="20 % - zvýraznenie1 7 2 2 2 2" xfId="21719"/>
    <cellStyle name="20 % - zvýraznenie1 7 2 2 2 3" xfId="32259"/>
    <cellStyle name="20 % - zvýraznenie1 7 2 2 3" xfId="16469"/>
    <cellStyle name="20 % - zvýraznenie1 7 2 2 4" xfId="27011"/>
    <cellStyle name="20 % - zvýraznenie1 7 2 3" xfId="10183"/>
    <cellStyle name="20 % - zvýraznenie1 7 2 3 2" xfId="20712"/>
    <cellStyle name="20 % - zvýraznenie1 7 2 3 3" xfId="31252"/>
    <cellStyle name="20 % - zvýraznenie1 7 2 4" xfId="15462"/>
    <cellStyle name="20 % - zvýraznenie1 7 2 5" xfId="26004"/>
    <cellStyle name="20 % - zvýraznenie1 7 3" xfId="3377"/>
    <cellStyle name="20 % - zvýraznenie1 7 3 2" xfId="11189"/>
    <cellStyle name="20 % - zvýraznenie1 7 3 2 2" xfId="21718"/>
    <cellStyle name="20 % - zvýraznenie1 7 3 2 3" xfId="32258"/>
    <cellStyle name="20 % - zvýraznenie1 7 3 3" xfId="16468"/>
    <cellStyle name="20 % - zvýraznenie1 7 3 4" xfId="27010"/>
    <cellStyle name="20 % - zvýraznenie1 7 4" xfId="3116"/>
    <cellStyle name="20 % - zvýraznenie1 7 4 2" xfId="10956"/>
    <cellStyle name="20 % - zvýraznenie1 7 4 2 2" xfId="21485"/>
    <cellStyle name="20 % - zvýraznenie1 7 4 2 3" xfId="32025"/>
    <cellStyle name="20 % - zvýraznenie1 7 4 3" xfId="16235"/>
    <cellStyle name="20 % - zvýraznenie1 7 4 4" xfId="26777"/>
    <cellStyle name="20 % - zvýraznenie1 7 5" xfId="8703"/>
    <cellStyle name="20 % - zvýraznenie1 7 5 2" xfId="19232"/>
    <cellStyle name="20 % - zvýraznenie1 7 5 3" xfId="29772"/>
    <cellStyle name="20 % - zvýraznenie1 7 6" xfId="13982"/>
    <cellStyle name="20 % - zvýraznenie1 7 7" xfId="24524"/>
    <cellStyle name="20 % - zvýraznenie1 8" xfId="403"/>
    <cellStyle name="20 % - zvýraznenie1 8 2" xfId="3379"/>
    <cellStyle name="20 % - zvýraznenie1 8 2 2" xfId="11191"/>
    <cellStyle name="20 % - zvýraznenie1 8 2 2 2" xfId="21720"/>
    <cellStyle name="20 % - zvýraznenie1 8 2 2 3" xfId="32260"/>
    <cellStyle name="20 % - zvýraznenie1 8 2 3" xfId="16470"/>
    <cellStyle name="20 % - zvýraznenie1 8 2 4" xfId="27012"/>
    <cellStyle name="20 % - zvýraznenie1 8 3" xfId="8400"/>
    <cellStyle name="20 % - zvýraznenie1 8 3 2" xfId="18929"/>
    <cellStyle name="20 % - zvýraznenie1 8 3 3" xfId="29469"/>
    <cellStyle name="20 % - zvýraznenie1 8 4" xfId="13679"/>
    <cellStyle name="20 % - zvýraznenie1 8 5" xfId="24221"/>
    <cellStyle name="20 % - zvýraznenie1 9" xfId="1816"/>
    <cellStyle name="20 % - zvýraznenie1 9 2" xfId="3380"/>
    <cellStyle name="20 % - zvýraznenie1 9 2 2" xfId="11192"/>
    <cellStyle name="20 % - zvýraznenie1 9 2 2 2" xfId="21721"/>
    <cellStyle name="20 % - zvýraznenie1 9 2 2 3" xfId="32261"/>
    <cellStyle name="20 % - zvýraznenie1 9 2 3" xfId="16471"/>
    <cellStyle name="20 % - zvýraznenie1 9 2 4" xfId="27013"/>
    <cellStyle name="20 % - zvýraznenie1 9 3" xfId="9711"/>
    <cellStyle name="20 % - zvýraznenie1 9 3 2" xfId="20240"/>
    <cellStyle name="20 % - zvýraznenie1 9 3 3" xfId="30780"/>
    <cellStyle name="20 % - zvýraznenie1 9 4" xfId="14990"/>
    <cellStyle name="20 % - zvýraznenie1 9 5" xfId="25532"/>
    <cellStyle name="20 % - zvýraznenie2" xfId="24" builtinId="34" customBuiltin="1"/>
    <cellStyle name="20 % - zvýraznenie2 10" xfId="3223"/>
    <cellStyle name="20 % - zvýraznenie2 10 2" xfId="11059"/>
    <cellStyle name="20 % - zvýraznenie2 10 2 2" xfId="21588"/>
    <cellStyle name="20 % - zvýraznenie2 10 2 3" xfId="32128"/>
    <cellStyle name="20 % - zvýraznenie2 10 3" xfId="16338"/>
    <cellStyle name="20 % - zvýraznenie2 10 4" xfId="26880"/>
    <cellStyle name="20 % - zvýraznenie2 11" xfId="2641"/>
    <cellStyle name="20 % - zvýraznenie2 11 2" xfId="10485"/>
    <cellStyle name="20 % - zvýraznenie2 11 2 2" xfId="21014"/>
    <cellStyle name="20 % - zvýraznenie2 11 2 3" xfId="31554"/>
    <cellStyle name="20 % - zvýraznenie2 11 3" xfId="15764"/>
    <cellStyle name="20 % - zvýraznenie2 11 4" xfId="26306"/>
    <cellStyle name="20 % - zvýraznenie2 12" xfId="8099"/>
    <cellStyle name="20 % - zvýraznenie2 12 2" xfId="18628"/>
    <cellStyle name="20 % - zvýraznenie2 12 3" xfId="29168"/>
    <cellStyle name="20 % - zvýraznenie2 13" xfId="13378"/>
    <cellStyle name="20 % - zvýraznenie2 14" xfId="23920"/>
    <cellStyle name="20 % - zvýraznenie2 2" xfId="87"/>
    <cellStyle name="20 % - zvýraznenie2 2 10" xfId="423"/>
    <cellStyle name="20 % - zvýraznenie2 2 10 2" xfId="3382"/>
    <cellStyle name="20 % - zvýraznenie2 2 10 2 2" xfId="11193"/>
    <cellStyle name="20 % - zvýraznenie2 2 10 2 2 2" xfId="21722"/>
    <cellStyle name="20 % - zvýraznenie2 2 10 2 2 3" xfId="32262"/>
    <cellStyle name="20 % - zvýraznenie2 2 10 2 3" xfId="16472"/>
    <cellStyle name="20 % - zvýraznenie2 2 10 2 4" xfId="27014"/>
    <cellStyle name="20 % - zvýraznenie2 2 10 3" xfId="8420"/>
    <cellStyle name="20 % - zvýraznenie2 2 10 3 2" xfId="18949"/>
    <cellStyle name="20 % - zvýraznenie2 2 10 3 3" xfId="29489"/>
    <cellStyle name="20 % - zvýraznenie2 2 10 4" xfId="13699"/>
    <cellStyle name="20 % - zvýraznenie2 2 10 5" xfId="24241"/>
    <cellStyle name="20 % - zvýraznenie2 2 11" xfId="1546"/>
    <cellStyle name="20 % - zvýraznenie2 2 11 2" xfId="3383"/>
    <cellStyle name="20 % - zvýraznenie2 2 11 2 2" xfId="11194"/>
    <cellStyle name="20 % - zvýraznenie2 2 11 2 2 2" xfId="21723"/>
    <cellStyle name="20 % - zvýraznenie2 2 11 2 2 3" xfId="32263"/>
    <cellStyle name="20 % - zvýraznenie2 2 11 2 3" xfId="16473"/>
    <cellStyle name="20 % - zvýraznenie2 2 11 2 4" xfId="27015"/>
    <cellStyle name="20 % - zvýraznenie2 2 11 3" xfId="9512"/>
    <cellStyle name="20 % - zvýraznenie2 2 11 3 2" xfId="20041"/>
    <cellStyle name="20 % - zvýraznenie2 2 11 3 3" xfId="30581"/>
    <cellStyle name="20 % - zvýraznenie2 2 11 4" xfId="14791"/>
    <cellStyle name="20 % - zvýraznenie2 2 11 5" xfId="25333"/>
    <cellStyle name="20 % - zvýraznenie2 2 12" xfId="3381"/>
    <cellStyle name="20 % - zvýraznenie2 2 13" xfId="2430"/>
    <cellStyle name="20 % - zvýraznenie2 2 13 2" xfId="10285"/>
    <cellStyle name="20 % - zvýraznenie2 2 13 2 2" xfId="20814"/>
    <cellStyle name="20 % - zvýraznenie2 2 13 2 3" xfId="31354"/>
    <cellStyle name="20 % - zvýraznenie2 2 13 3" xfId="15564"/>
    <cellStyle name="20 % - zvýraznenie2 2 13 4" xfId="26106"/>
    <cellStyle name="20 % - zvýraznenie2 2 14" xfId="8117"/>
    <cellStyle name="20 % - zvýraznenie2 2 14 2" xfId="18646"/>
    <cellStyle name="20 % - zvýraznenie2 2 14 3" xfId="29186"/>
    <cellStyle name="20 % - zvýraznenie2 2 15" xfId="13396"/>
    <cellStyle name="20 % - zvýraznenie2 2 16" xfId="23938"/>
    <cellStyle name="20 % - zvýraznenie2 2 2" xfId="88"/>
    <cellStyle name="20 % - zvýraznenie2 2 2 10" xfId="3384"/>
    <cellStyle name="20 % - zvýraznenie2 2 2 10 2" xfId="11195"/>
    <cellStyle name="20 % - zvýraznenie2 2 2 10 2 2" xfId="21724"/>
    <cellStyle name="20 % - zvýraznenie2 2 2 10 2 3" xfId="32264"/>
    <cellStyle name="20 % - zvýraznenie2 2 2 10 3" xfId="16474"/>
    <cellStyle name="20 % - zvýraznenie2 2 2 10 4" xfId="27016"/>
    <cellStyle name="20 % - zvýraznenie2 2 2 11" xfId="2460"/>
    <cellStyle name="20 % - zvýraznenie2 2 2 11 2" xfId="10308"/>
    <cellStyle name="20 % - zvýraznenie2 2 2 11 2 2" xfId="20837"/>
    <cellStyle name="20 % - zvýraznenie2 2 2 11 2 3" xfId="31377"/>
    <cellStyle name="20 % - zvýraznenie2 2 2 11 3" xfId="15587"/>
    <cellStyle name="20 % - zvýraznenie2 2 2 11 4" xfId="26129"/>
    <cellStyle name="20 % - zvýraznenie2 2 2 12" xfId="8118"/>
    <cellStyle name="20 % - zvýraznenie2 2 2 12 2" xfId="18647"/>
    <cellStyle name="20 % - zvýraznenie2 2 2 12 3" xfId="29187"/>
    <cellStyle name="20 % - zvýraznenie2 2 2 13" xfId="13397"/>
    <cellStyle name="20 % - zvýraznenie2 2 2 14" xfId="23939"/>
    <cellStyle name="20 % - zvýraznenie2 2 2 2" xfId="89"/>
    <cellStyle name="20 % - zvýraznenie2 2 2 2 10" xfId="2519"/>
    <cellStyle name="20 % - zvýraznenie2 2 2 2 10 2" xfId="10367"/>
    <cellStyle name="20 % - zvýraznenie2 2 2 2 10 2 2" xfId="20896"/>
    <cellStyle name="20 % - zvýraznenie2 2 2 2 10 2 3" xfId="31436"/>
    <cellStyle name="20 % - zvýraznenie2 2 2 2 10 3" xfId="15646"/>
    <cellStyle name="20 % - zvýraznenie2 2 2 2 10 4" xfId="26188"/>
    <cellStyle name="20 % - zvýraznenie2 2 2 2 11" xfId="8119"/>
    <cellStyle name="20 % - zvýraznenie2 2 2 2 11 2" xfId="18648"/>
    <cellStyle name="20 % - zvýraznenie2 2 2 2 11 3" xfId="29188"/>
    <cellStyle name="20 % - zvýraznenie2 2 2 2 12" xfId="13398"/>
    <cellStyle name="20 % - zvýraznenie2 2 2 2 13" xfId="23940"/>
    <cellStyle name="20 % - zvýraznenie2 2 2 2 2" xfId="324"/>
    <cellStyle name="20 % - zvýraznenie2 2 2 2 2 10" xfId="13600"/>
    <cellStyle name="20 % - zvýraznenie2 2 2 2 2 11" xfId="24142"/>
    <cellStyle name="20 % - zvýraznenie2 2 2 2 2 2" xfId="1132"/>
    <cellStyle name="20 % - zvýraznenie2 2 2 2 2 2 2" xfId="2152"/>
    <cellStyle name="20 % - zvýraznenie2 2 2 2 2 2 2 2" xfId="3388"/>
    <cellStyle name="20 % - zvýraznenie2 2 2 2 2 2 2 2 2" xfId="11199"/>
    <cellStyle name="20 % - zvýraznenie2 2 2 2 2 2 2 2 2 2" xfId="21728"/>
    <cellStyle name="20 % - zvýraznenie2 2 2 2 2 2 2 2 2 3" xfId="32268"/>
    <cellStyle name="20 % - zvýraznenie2 2 2 2 2 2 2 2 3" xfId="16478"/>
    <cellStyle name="20 % - zvýraznenie2 2 2 2 2 2 2 2 4" xfId="27020"/>
    <cellStyle name="20 % - zvýraznenie2 2 2 2 2 2 2 3" xfId="10036"/>
    <cellStyle name="20 % - zvýraznenie2 2 2 2 2 2 2 3 2" xfId="20565"/>
    <cellStyle name="20 % - zvýraznenie2 2 2 2 2 2 2 3 3" xfId="31105"/>
    <cellStyle name="20 % - zvýraznenie2 2 2 2 2 2 2 4" xfId="15315"/>
    <cellStyle name="20 % - zvýraznenie2 2 2 2 2 2 2 5" xfId="25857"/>
    <cellStyle name="20 % - zvýraznenie2 2 2 2 2 2 3" xfId="3387"/>
    <cellStyle name="20 % - zvýraznenie2 2 2 2 2 2 3 2" xfId="11198"/>
    <cellStyle name="20 % - zvýraznenie2 2 2 2 2 2 3 2 2" xfId="21727"/>
    <cellStyle name="20 % - zvýraznenie2 2 2 2 2 2 3 2 3" xfId="32267"/>
    <cellStyle name="20 % - zvýraznenie2 2 2 2 2 2 3 3" xfId="16477"/>
    <cellStyle name="20 % - zvýraznenie2 2 2 2 2 2 3 4" xfId="27019"/>
    <cellStyle name="20 % - zvýraznenie2 2 2 2 2 2 4" xfId="2969"/>
    <cellStyle name="20 % - zvýraznenie2 2 2 2 2 2 4 2" xfId="10809"/>
    <cellStyle name="20 % - zvýraznenie2 2 2 2 2 2 4 2 2" xfId="21338"/>
    <cellStyle name="20 % - zvýraznenie2 2 2 2 2 2 4 2 3" xfId="31878"/>
    <cellStyle name="20 % - zvýraznenie2 2 2 2 2 2 4 3" xfId="16088"/>
    <cellStyle name="20 % - zvýraznenie2 2 2 2 2 2 4 4" xfId="26630"/>
    <cellStyle name="20 % - zvýraznenie2 2 2 2 2 2 5" xfId="9129"/>
    <cellStyle name="20 % - zvýraznenie2 2 2 2 2 2 5 2" xfId="19658"/>
    <cellStyle name="20 % - zvýraznenie2 2 2 2 2 2 5 3" xfId="30198"/>
    <cellStyle name="20 % - zvýraznenie2 2 2 2 2 2 6" xfId="14408"/>
    <cellStyle name="20 % - zvýraznenie2 2 2 2 2 2 7" xfId="24950"/>
    <cellStyle name="20 % - zvýraznenie2 2 2 2 2 3" xfId="1435"/>
    <cellStyle name="20 % - zvýraznenie2 2 2 2 2 3 2" xfId="3389"/>
    <cellStyle name="20 % - zvýraznenie2 2 2 2 2 3 2 2" xfId="11200"/>
    <cellStyle name="20 % - zvýraznenie2 2 2 2 2 3 2 2 2" xfId="21729"/>
    <cellStyle name="20 % - zvýraznenie2 2 2 2 2 3 2 2 3" xfId="32269"/>
    <cellStyle name="20 % - zvýraznenie2 2 2 2 2 3 2 3" xfId="16479"/>
    <cellStyle name="20 % - zvýraznenie2 2 2 2 2 3 2 4" xfId="27021"/>
    <cellStyle name="20 % - zvýraznenie2 2 2 2 2 3 3" xfId="9432"/>
    <cellStyle name="20 % - zvýraznenie2 2 2 2 2 3 3 2" xfId="19961"/>
    <cellStyle name="20 % - zvýraznenie2 2 2 2 2 3 3 3" xfId="30501"/>
    <cellStyle name="20 % - zvýraznenie2 2 2 2 2 3 4" xfId="14711"/>
    <cellStyle name="20 % - zvýraznenie2 2 2 2 2 3 5" xfId="25253"/>
    <cellStyle name="20 % - zvýraznenie2 2 2 2 2 4" xfId="829"/>
    <cellStyle name="20 % - zvýraznenie2 2 2 2 2 4 2" xfId="3390"/>
    <cellStyle name="20 % - zvýraznenie2 2 2 2 2 4 2 2" xfId="11201"/>
    <cellStyle name="20 % - zvýraznenie2 2 2 2 2 4 2 2 2" xfId="21730"/>
    <cellStyle name="20 % - zvýraznenie2 2 2 2 2 4 2 2 3" xfId="32270"/>
    <cellStyle name="20 % - zvýraznenie2 2 2 2 2 4 2 3" xfId="16480"/>
    <cellStyle name="20 % - zvýraznenie2 2 2 2 2 4 2 4" xfId="27022"/>
    <cellStyle name="20 % - zvýraznenie2 2 2 2 2 4 3" xfId="8826"/>
    <cellStyle name="20 % - zvýraznenie2 2 2 2 2 4 3 2" xfId="19355"/>
    <cellStyle name="20 % - zvýraznenie2 2 2 2 2 4 3 3" xfId="29895"/>
    <cellStyle name="20 % - zvýraznenie2 2 2 2 2 4 4" xfId="14105"/>
    <cellStyle name="20 % - zvýraznenie2 2 2 2 2 4 5" xfId="24647"/>
    <cellStyle name="20 % - zvýraznenie2 2 2 2 2 5" xfId="627"/>
    <cellStyle name="20 % - zvýraznenie2 2 2 2 2 5 2" xfId="3391"/>
    <cellStyle name="20 % - zvýraznenie2 2 2 2 2 5 2 2" xfId="11202"/>
    <cellStyle name="20 % - zvýraznenie2 2 2 2 2 5 2 2 2" xfId="21731"/>
    <cellStyle name="20 % - zvýraznenie2 2 2 2 2 5 2 2 3" xfId="32271"/>
    <cellStyle name="20 % - zvýraznenie2 2 2 2 2 5 2 3" xfId="16481"/>
    <cellStyle name="20 % - zvýraznenie2 2 2 2 2 5 2 4" xfId="27023"/>
    <cellStyle name="20 % - zvýraznenie2 2 2 2 2 5 3" xfId="8624"/>
    <cellStyle name="20 % - zvýraznenie2 2 2 2 2 5 3 2" xfId="19153"/>
    <cellStyle name="20 % - zvýraznenie2 2 2 2 2 5 3 3" xfId="29693"/>
    <cellStyle name="20 % - zvýraznenie2 2 2 2 2 5 4" xfId="13903"/>
    <cellStyle name="20 % - zvýraznenie2 2 2 2 2 5 5" xfId="24445"/>
    <cellStyle name="20 % - zvýraznenie2 2 2 2 2 6" xfId="1727"/>
    <cellStyle name="20 % - zvýraznenie2 2 2 2 2 6 2" xfId="3392"/>
    <cellStyle name="20 % - zvýraznenie2 2 2 2 2 6 2 2" xfId="11203"/>
    <cellStyle name="20 % - zvýraznenie2 2 2 2 2 6 2 2 2" xfId="21732"/>
    <cellStyle name="20 % - zvýraznenie2 2 2 2 2 6 2 2 3" xfId="32272"/>
    <cellStyle name="20 % - zvýraznenie2 2 2 2 2 6 2 3" xfId="16482"/>
    <cellStyle name="20 % - zvýraznenie2 2 2 2 2 6 2 4" xfId="27024"/>
    <cellStyle name="20 % - zvýraznenie2 2 2 2 2 6 3" xfId="9690"/>
    <cellStyle name="20 % - zvýraznenie2 2 2 2 2 6 3 2" xfId="20219"/>
    <cellStyle name="20 % - zvýraznenie2 2 2 2 2 6 3 3" xfId="30759"/>
    <cellStyle name="20 % - zvýraznenie2 2 2 2 2 6 4" xfId="14969"/>
    <cellStyle name="20 % - zvýraznenie2 2 2 2 2 6 5" xfId="25511"/>
    <cellStyle name="20 % - zvýraznenie2 2 2 2 2 7" xfId="3386"/>
    <cellStyle name="20 % - zvýraznenie2 2 2 2 2 7 2" xfId="11197"/>
    <cellStyle name="20 % - zvýraznenie2 2 2 2 2 7 2 2" xfId="21726"/>
    <cellStyle name="20 % - zvýraznenie2 2 2 2 2 7 2 3" xfId="32266"/>
    <cellStyle name="20 % - zvýraznenie2 2 2 2 2 7 3" xfId="16476"/>
    <cellStyle name="20 % - zvýraznenie2 2 2 2 2 7 4" xfId="27018"/>
    <cellStyle name="20 % - zvýraznenie2 2 2 2 2 8" xfId="2616"/>
    <cellStyle name="20 % - zvýraznenie2 2 2 2 2 8 2" xfId="10464"/>
    <cellStyle name="20 % - zvýraznenie2 2 2 2 2 8 2 2" xfId="20993"/>
    <cellStyle name="20 % - zvýraznenie2 2 2 2 2 8 2 3" xfId="31533"/>
    <cellStyle name="20 % - zvýraznenie2 2 2 2 2 8 3" xfId="15743"/>
    <cellStyle name="20 % - zvýraznenie2 2 2 2 2 8 4" xfId="26285"/>
    <cellStyle name="20 % - zvýraznenie2 2 2 2 2 9" xfId="8321"/>
    <cellStyle name="20 % - zvýraznenie2 2 2 2 2 9 2" xfId="18850"/>
    <cellStyle name="20 % - zvýraznenie2 2 2 2 2 9 3" xfId="29390"/>
    <cellStyle name="20 % - zvýraznenie2 2 2 2 3" xfId="223"/>
    <cellStyle name="20 % - zvýraznenie2 2 2 2 3 10" xfId="24041"/>
    <cellStyle name="20 % - zvýraznenie2 2 2 2 3 2" xfId="1334"/>
    <cellStyle name="20 % - zvýraznenie2 2 2 2 3 2 2" xfId="2191"/>
    <cellStyle name="20 % - zvýraznenie2 2 2 2 3 2 2 2" xfId="3395"/>
    <cellStyle name="20 % - zvýraznenie2 2 2 2 3 2 2 2 2" xfId="11206"/>
    <cellStyle name="20 % - zvýraznenie2 2 2 2 3 2 2 2 2 2" xfId="21735"/>
    <cellStyle name="20 % - zvýraznenie2 2 2 2 3 2 2 2 2 3" xfId="32275"/>
    <cellStyle name="20 % - zvýraznenie2 2 2 2 3 2 2 2 3" xfId="16485"/>
    <cellStyle name="20 % - zvýraznenie2 2 2 2 3 2 2 2 4" xfId="27027"/>
    <cellStyle name="20 % - zvýraznenie2 2 2 2 3 2 2 3" xfId="10075"/>
    <cellStyle name="20 % - zvýraznenie2 2 2 2 3 2 2 3 2" xfId="20604"/>
    <cellStyle name="20 % - zvýraznenie2 2 2 2 3 2 2 3 3" xfId="31144"/>
    <cellStyle name="20 % - zvýraznenie2 2 2 2 3 2 2 4" xfId="15354"/>
    <cellStyle name="20 % - zvýraznenie2 2 2 2 3 2 2 5" xfId="25896"/>
    <cellStyle name="20 % - zvýraznenie2 2 2 2 3 2 3" xfId="3394"/>
    <cellStyle name="20 % - zvýraznenie2 2 2 2 3 2 3 2" xfId="11205"/>
    <cellStyle name="20 % - zvýraznenie2 2 2 2 3 2 3 2 2" xfId="21734"/>
    <cellStyle name="20 % - zvýraznenie2 2 2 2 3 2 3 2 3" xfId="32274"/>
    <cellStyle name="20 % - zvýraznenie2 2 2 2 3 2 3 3" xfId="16484"/>
    <cellStyle name="20 % - zvýraznenie2 2 2 2 3 2 3 4" xfId="27026"/>
    <cellStyle name="20 % - zvýraznenie2 2 2 2 3 2 4" xfId="3008"/>
    <cellStyle name="20 % - zvýraznenie2 2 2 2 3 2 4 2" xfId="10848"/>
    <cellStyle name="20 % - zvýraznenie2 2 2 2 3 2 4 2 2" xfId="21377"/>
    <cellStyle name="20 % - zvýraznenie2 2 2 2 3 2 4 2 3" xfId="31917"/>
    <cellStyle name="20 % - zvýraznenie2 2 2 2 3 2 4 3" xfId="16127"/>
    <cellStyle name="20 % - zvýraznenie2 2 2 2 3 2 4 4" xfId="26669"/>
    <cellStyle name="20 % - zvýraznenie2 2 2 2 3 2 5" xfId="9331"/>
    <cellStyle name="20 % - zvýraznenie2 2 2 2 3 2 5 2" xfId="19860"/>
    <cellStyle name="20 % - zvýraznenie2 2 2 2 3 2 5 3" xfId="30400"/>
    <cellStyle name="20 % - zvýraznenie2 2 2 2 3 2 6" xfId="14610"/>
    <cellStyle name="20 % - zvýraznenie2 2 2 2 3 2 7" xfId="25152"/>
    <cellStyle name="20 % - zvýraznenie2 2 2 2 3 3" xfId="1031"/>
    <cellStyle name="20 % - zvýraznenie2 2 2 2 3 3 2" xfId="3396"/>
    <cellStyle name="20 % - zvýraznenie2 2 2 2 3 3 2 2" xfId="11207"/>
    <cellStyle name="20 % - zvýraznenie2 2 2 2 3 3 2 2 2" xfId="21736"/>
    <cellStyle name="20 % - zvýraznenie2 2 2 2 3 3 2 2 3" xfId="32276"/>
    <cellStyle name="20 % - zvýraznenie2 2 2 2 3 3 2 3" xfId="16486"/>
    <cellStyle name="20 % - zvýraznenie2 2 2 2 3 3 2 4" xfId="27028"/>
    <cellStyle name="20 % - zvýraznenie2 2 2 2 3 3 3" xfId="9028"/>
    <cellStyle name="20 % - zvýraznenie2 2 2 2 3 3 3 2" xfId="19557"/>
    <cellStyle name="20 % - zvýraznenie2 2 2 2 3 3 3 3" xfId="30097"/>
    <cellStyle name="20 % - zvýraznenie2 2 2 2 3 3 4" xfId="14307"/>
    <cellStyle name="20 % - zvýraznenie2 2 2 2 3 3 5" xfId="24849"/>
    <cellStyle name="20 % - zvýraznenie2 2 2 2 3 4" xfId="526"/>
    <cellStyle name="20 % - zvýraznenie2 2 2 2 3 4 2" xfId="3397"/>
    <cellStyle name="20 % - zvýraznenie2 2 2 2 3 4 2 2" xfId="11208"/>
    <cellStyle name="20 % - zvýraznenie2 2 2 2 3 4 2 2 2" xfId="21737"/>
    <cellStyle name="20 % - zvýraznenie2 2 2 2 3 4 2 2 3" xfId="32277"/>
    <cellStyle name="20 % - zvýraznenie2 2 2 2 3 4 2 3" xfId="16487"/>
    <cellStyle name="20 % - zvýraznenie2 2 2 2 3 4 2 4" xfId="27029"/>
    <cellStyle name="20 % - zvýraznenie2 2 2 2 3 4 3" xfId="8523"/>
    <cellStyle name="20 % - zvýraznenie2 2 2 2 3 4 3 2" xfId="19052"/>
    <cellStyle name="20 % - zvýraznenie2 2 2 2 3 4 3 3" xfId="29592"/>
    <cellStyle name="20 % - zvýraznenie2 2 2 2 3 4 4" xfId="13802"/>
    <cellStyle name="20 % - zvýraznenie2 2 2 2 3 4 5" xfId="24344"/>
    <cellStyle name="20 % - zvýraznenie2 2 2 2 3 5" xfId="1842"/>
    <cellStyle name="20 % - zvýraznenie2 2 2 2 3 5 2" xfId="3398"/>
    <cellStyle name="20 % - zvýraznenie2 2 2 2 3 5 2 2" xfId="11209"/>
    <cellStyle name="20 % - zvýraznenie2 2 2 2 3 5 2 2 2" xfId="21738"/>
    <cellStyle name="20 % - zvýraznenie2 2 2 2 3 5 2 2 3" xfId="32278"/>
    <cellStyle name="20 % - zvýraznenie2 2 2 2 3 5 2 3" xfId="16488"/>
    <cellStyle name="20 % - zvýraznenie2 2 2 2 3 5 2 4" xfId="27030"/>
    <cellStyle name="20 % - zvýraznenie2 2 2 2 3 5 3" xfId="9735"/>
    <cellStyle name="20 % - zvýraznenie2 2 2 2 3 5 3 2" xfId="20264"/>
    <cellStyle name="20 % - zvýraznenie2 2 2 2 3 5 3 3" xfId="30804"/>
    <cellStyle name="20 % - zvýraznenie2 2 2 2 3 5 4" xfId="15014"/>
    <cellStyle name="20 % - zvýraznenie2 2 2 2 3 5 5" xfId="25556"/>
    <cellStyle name="20 % - zvýraznenie2 2 2 2 3 6" xfId="3393"/>
    <cellStyle name="20 % - zvýraznenie2 2 2 2 3 6 2" xfId="11204"/>
    <cellStyle name="20 % - zvýraznenie2 2 2 2 3 6 2 2" xfId="21733"/>
    <cellStyle name="20 % - zvýraznenie2 2 2 2 3 6 2 3" xfId="32273"/>
    <cellStyle name="20 % - zvýraznenie2 2 2 2 3 6 3" xfId="16483"/>
    <cellStyle name="20 % - zvýraznenie2 2 2 2 3 6 4" xfId="27025"/>
    <cellStyle name="20 % - zvýraznenie2 2 2 2 3 7" xfId="2665"/>
    <cellStyle name="20 % - zvýraznenie2 2 2 2 3 7 2" xfId="10508"/>
    <cellStyle name="20 % - zvýraznenie2 2 2 2 3 7 2 2" xfId="21037"/>
    <cellStyle name="20 % - zvýraznenie2 2 2 2 3 7 2 3" xfId="31577"/>
    <cellStyle name="20 % - zvýraznenie2 2 2 2 3 7 3" xfId="15787"/>
    <cellStyle name="20 % - zvýraznenie2 2 2 2 3 7 4" xfId="26329"/>
    <cellStyle name="20 % - zvýraznenie2 2 2 2 3 8" xfId="8220"/>
    <cellStyle name="20 % - zvýraznenie2 2 2 2 3 8 2" xfId="18749"/>
    <cellStyle name="20 % - zvýraznenie2 2 2 2 3 8 3" xfId="29289"/>
    <cellStyle name="20 % - zvýraznenie2 2 2 2 3 9" xfId="13499"/>
    <cellStyle name="20 % - zvýraznenie2 2 2 2 4" xfId="930"/>
    <cellStyle name="20 % - zvýraznenie2 2 2 2 4 2" xfId="2055"/>
    <cellStyle name="20 % - zvýraznenie2 2 2 2 4 2 2" xfId="3400"/>
    <cellStyle name="20 % - zvýraznenie2 2 2 2 4 2 2 2" xfId="11211"/>
    <cellStyle name="20 % - zvýraznenie2 2 2 2 4 2 2 2 2" xfId="21740"/>
    <cellStyle name="20 % - zvýraznenie2 2 2 2 4 2 2 2 3" xfId="32280"/>
    <cellStyle name="20 % - zvýraznenie2 2 2 2 4 2 2 3" xfId="16490"/>
    <cellStyle name="20 % - zvýraznenie2 2 2 2 4 2 2 4" xfId="27032"/>
    <cellStyle name="20 % - zvýraznenie2 2 2 2 4 2 3" xfId="9939"/>
    <cellStyle name="20 % - zvýraznenie2 2 2 2 4 2 3 2" xfId="20468"/>
    <cellStyle name="20 % - zvýraznenie2 2 2 2 4 2 3 3" xfId="31008"/>
    <cellStyle name="20 % - zvýraznenie2 2 2 2 4 2 4" xfId="15218"/>
    <cellStyle name="20 % - zvýraznenie2 2 2 2 4 2 5" xfId="25760"/>
    <cellStyle name="20 % - zvýraznenie2 2 2 2 4 3" xfId="3399"/>
    <cellStyle name="20 % - zvýraznenie2 2 2 2 4 3 2" xfId="11210"/>
    <cellStyle name="20 % - zvýraznenie2 2 2 2 4 3 2 2" xfId="21739"/>
    <cellStyle name="20 % - zvýraznenie2 2 2 2 4 3 2 3" xfId="32279"/>
    <cellStyle name="20 % - zvýraznenie2 2 2 2 4 3 3" xfId="16489"/>
    <cellStyle name="20 % - zvýraznenie2 2 2 2 4 3 4" xfId="27031"/>
    <cellStyle name="20 % - zvýraznenie2 2 2 2 4 4" xfId="2872"/>
    <cellStyle name="20 % - zvýraznenie2 2 2 2 4 4 2" xfId="10712"/>
    <cellStyle name="20 % - zvýraznenie2 2 2 2 4 4 2 2" xfId="21241"/>
    <cellStyle name="20 % - zvýraznenie2 2 2 2 4 4 2 3" xfId="31781"/>
    <cellStyle name="20 % - zvýraznenie2 2 2 2 4 4 3" xfId="15991"/>
    <cellStyle name="20 % - zvýraznenie2 2 2 2 4 4 4" xfId="26533"/>
    <cellStyle name="20 % - zvýraznenie2 2 2 2 4 5" xfId="8927"/>
    <cellStyle name="20 % - zvýraznenie2 2 2 2 4 5 2" xfId="19456"/>
    <cellStyle name="20 % - zvýraznenie2 2 2 2 4 5 3" xfId="29996"/>
    <cellStyle name="20 % - zvýraznenie2 2 2 2 4 6" xfId="14206"/>
    <cellStyle name="20 % - zvýraznenie2 2 2 2 4 7" xfId="24748"/>
    <cellStyle name="20 % - zvýraznenie2 2 2 2 5" xfId="1233"/>
    <cellStyle name="20 % - zvýraznenie2 2 2 2 5 2" xfId="2321"/>
    <cellStyle name="20 % - zvýraznenie2 2 2 2 5 2 2" xfId="3402"/>
    <cellStyle name="20 % - zvýraznenie2 2 2 2 5 2 2 2" xfId="11213"/>
    <cellStyle name="20 % - zvýraznenie2 2 2 2 5 2 2 2 2" xfId="21742"/>
    <cellStyle name="20 % - zvýraznenie2 2 2 2 5 2 2 2 3" xfId="32282"/>
    <cellStyle name="20 % - zvýraznenie2 2 2 2 5 2 2 3" xfId="16492"/>
    <cellStyle name="20 % - zvýraznenie2 2 2 2 5 2 2 4" xfId="27034"/>
    <cellStyle name="20 % - zvýraznenie2 2 2 2 5 2 3" xfId="10205"/>
    <cellStyle name="20 % - zvýraznenie2 2 2 2 5 2 3 2" xfId="20734"/>
    <cellStyle name="20 % - zvýraznenie2 2 2 2 5 2 3 3" xfId="31274"/>
    <cellStyle name="20 % - zvýraznenie2 2 2 2 5 2 4" xfId="15484"/>
    <cellStyle name="20 % - zvýraznenie2 2 2 2 5 2 5" xfId="26026"/>
    <cellStyle name="20 % - zvýraznenie2 2 2 2 5 3" xfId="3401"/>
    <cellStyle name="20 % - zvýraznenie2 2 2 2 5 3 2" xfId="11212"/>
    <cellStyle name="20 % - zvýraznenie2 2 2 2 5 3 2 2" xfId="21741"/>
    <cellStyle name="20 % - zvýraznenie2 2 2 2 5 3 2 3" xfId="32281"/>
    <cellStyle name="20 % - zvýraznenie2 2 2 2 5 3 3" xfId="16491"/>
    <cellStyle name="20 % - zvýraznenie2 2 2 2 5 3 4" xfId="27033"/>
    <cellStyle name="20 % - zvýraznenie2 2 2 2 5 4" xfId="3138"/>
    <cellStyle name="20 % - zvýraznenie2 2 2 2 5 4 2" xfId="10978"/>
    <cellStyle name="20 % - zvýraznenie2 2 2 2 5 4 2 2" xfId="21507"/>
    <cellStyle name="20 % - zvýraznenie2 2 2 2 5 4 2 3" xfId="32047"/>
    <cellStyle name="20 % - zvýraznenie2 2 2 2 5 4 3" xfId="16257"/>
    <cellStyle name="20 % - zvýraznenie2 2 2 2 5 4 4" xfId="26799"/>
    <cellStyle name="20 % - zvýraznenie2 2 2 2 5 5" xfId="9230"/>
    <cellStyle name="20 % - zvýraznenie2 2 2 2 5 5 2" xfId="19759"/>
    <cellStyle name="20 % - zvýraznenie2 2 2 2 5 5 3" xfId="30299"/>
    <cellStyle name="20 % - zvýraznenie2 2 2 2 5 6" xfId="14509"/>
    <cellStyle name="20 % - zvýraznenie2 2 2 2 5 7" xfId="25051"/>
    <cellStyle name="20 % - zvýraznenie2 2 2 2 6" xfId="728"/>
    <cellStyle name="20 % - zvýraznenie2 2 2 2 6 2" xfId="3403"/>
    <cellStyle name="20 % - zvýraznenie2 2 2 2 6 2 2" xfId="11214"/>
    <cellStyle name="20 % - zvýraznenie2 2 2 2 6 2 2 2" xfId="21743"/>
    <cellStyle name="20 % - zvýraznenie2 2 2 2 6 2 2 3" xfId="32283"/>
    <cellStyle name="20 % - zvýraznenie2 2 2 2 6 2 3" xfId="16493"/>
    <cellStyle name="20 % - zvýraznenie2 2 2 2 6 2 4" xfId="27035"/>
    <cellStyle name="20 % - zvýraznenie2 2 2 2 6 3" xfId="8725"/>
    <cellStyle name="20 % - zvýraznenie2 2 2 2 6 3 2" xfId="19254"/>
    <cellStyle name="20 % - zvýraznenie2 2 2 2 6 3 3" xfId="29794"/>
    <cellStyle name="20 % - zvýraznenie2 2 2 2 6 4" xfId="14004"/>
    <cellStyle name="20 % - zvýraznenie2 2 2 2 6 5" xfId="24546"/>
    <cellStyle name="20 % - zvýraznenie2 2 2 2 7" xfId="425"/>
    <cellStyle name="20 % - zvýraznenie2 2 2 2 7 2" xfId="3404"/>
    <cellStyle name="20 % - zvýraznenie2 2 2 2 7 2 2" xfId="11215"/>
    <cellStyle name="20 % - zvýraznenie2 2 2 2 7 2 2 2" xfId="21744"/>
    <cellStyle name="20 % - zvýraznenie2 2 2 2 7 2 2 3" xfId="32284"/>
    <cellStyle name="20 % - zvýraznenie2 2 2 2 7 2 3" xfId="16494"/>
    <cellStyle name="20 % - zvýraznenie2 2 2 2 7 2 4" xfId="27036"/>
    <cellStyle name="20 % - zvýraznenie2 2 2 2 7 3" xfId="8422"/>
    <cellStyle name="20 % - zvýraznenie2 2 2 2 7 3 2" xfId="18951"/>
    <cellStyle name="20 % - zvýraznenie2 2 2 2 7 3 3" xfId="29491"/>
    <cellStyle name="20 % - zvýraznenie2 2 2 2 7 4" xfId="13701"/>
    <cellStyle name="20 % - zvýraznenie2 2 2 2 7 5" xfId="24243"/>
    <cellStyle name="20 % - zvýraznenie2 2 2 2 8" xfId="1630"/>
    <cellStyle name="20 % - zvýraznenie2 2 2 2 8 2" xfId="3405"/>
    <cellStyle name="20 % - zvýraznenie2 2 2 2 8 2 2" xfId="11216"/>
    <cellStyle name="20 % - zvýraznenie2 2 2 2 8 2 2 2" xfId="21745"/>
    <cellStyle name="20 % - zvýraznenie2 2 2 2 8 2 2 3" xfId="32285"/>
    <cellStyle name="20 % - zvýraznenie2 2 2 2 8 2 3" xfId="16495"/>
    <cellStyle name="20 % - zvýraznenie2 2 2 2 8 2 4" xfId="27037"/>
    <cellStyle name="20 % - zvýraznenie2 2 2 2 8 3" xfId="9593"/>
    <cellStyle name="20 % - zvýraznenie2 2 2 2 8 3 2" xfId="20122"/>
    <cellStyle name="20 % - zvýraznenie2 2 2 2 8 3 3" xfId="30662"/>
    <cellStyle name="20 % - zvýraznenie2 2 2 2 8 4" xfId="14872"/>
    <cellStyle name="20 % - zvýraznenie2 2 2 2 8 5" xfId="25414"/>
    <cellStyle name="20 % - zvýraznenie2 2 2 2 9" xfId="3385"/>
    <cellStyle name="20 % - zvýraznenie2 2 2 2 9 2" xfId="11196"/>
    <cellStyle name="20 % - zvýraznenie2 2 2 2 9 2 2" xfId="21725"/>
    <cellStyle name="20 % - zvýraznenie2 2 2 2 9 2 3" xfId="32265"/>
    <cellStyle name="20 % - zvýraznenie2 2 2 2 9 3" xfId="16475"/>
    <cellStyle name="20 % - zvýraznenie2 2 2 2 9 4" xfId="27017"/>
    <cellStyle name="20 % - zvýraznenie2 2 2 3" xfId="323"/>
    <cellStyle name="20 % - zvýraznenie2 2 2 3 10" xfId="13599"/>
    <cellStyle name="20 % - zvýraznenie2 2 2 3 11" xfId="24141"/>
    <cellStyle name="20 % - zvýraznenie2 2 2 3 2" xfId="1131"/>
    <cellStyle name="20 % - zvýraznenie2 2 2 3 2 2" xfId="2093"/>
    <cellStyle name="20 % - zvýraznenie2 2 2 3 2 2 2" xfId="3408"/>
    <cellStyle name="20 % - zvýraznenie2 2 2 3 2 2 2 2" xfId="11219"/>
    <cellStyle name="20 % - zvýraznenie2 2 2 3 2 2 2 2 2" xfId="21748"/>
    <cellStyle name="20 % - zvýraznenie2 2 2 3 2 2 2 2 3" xfId="32288"/>
    <cellStyle name="20 % - zvýraznenie2 2 2 3 2 2 2 3" xfId="16498"/>
    <cellStyle name="20 % - zvýraznenie2 2 2 3 2 2 2 4" xfId="27040"/>
    <cellStyle name="20 % - zvýraznenie2 2 2 3 2 2 3" xfId="9977"/>
    <cellStyle name="20 % - zvýraznenie2 2 2 3 2 2 3 2" xfId="20506"/>
    <cellStyle name="20 % - zvýraznenie2 2 2 3 2 2 3 3" xfId="31046"/>
    <cellStyle name="20 % - zvýraznenie2 2 2 3 2 2 4" xfId="15256"/>
    <cellStyle name="20 % - zvýraznenie2 2 2 3 2 2 5" xfId="25798"/>
    <cellStyle name="20 % - zvýraznenie2 2 2 3 2 3" xfId="3407"/>
    <cellStyle name="20 % - zvýraznenie2 2 2 3 2 3 2" xfId="11218"/>
    <cellStyle name="20 % - zvýraznenie2 2 2 3 2 3 2 2" xfId="21747"/>
    <cellStyle name="20 % - zvýraznenie2 2 2 3 2 3 2 3" xfId="32287"/>
    <cellStyle name="20 % - zvýraznenie2 2 2 3 2 3 3" xfId="16497"/>
    <cellStyle name="20 % - zvýraznenie2 2 2 3 2 3 4" xfId="27039"/>
    <cellStyle name="20 % - zvýraznenie2 2 2 3 2 4" xfId="2910"/>
    <cellStyle name="20 % - zvýraznenie2 2 2 3 2 4 2" xfId="10750"/>
    <cellStyle name="20 % - zvýraznenie2 2 2 3 2 4 2 2" xfId="21279"/>
    <cellStyle name="20 % - zvýraznenie2 2 2 3 2 4 2 3" xfId="31819"/>
    <cellStyle name="20 % - zvýraznenie2 2 2 3 2 4 3" xfId="16029"/>
    <cellStyle name="20 % - zvýraznenie2 2 2 3 2 4 4" xfId="26571"/>
    <cellStyle name="20 % - zvýraznenie2 2 2 3 2 5" xfId="9128"/>
    <cellStyle name="20 % - zvýraznenie2 2 2 3 2 5 2" xfId="19657"/>
    <cellStyle name="20 % - zvýraznenie2 2 2 3 2 5 3" xfId="30197"/>
    <cellStyle name="20 % - zvýraznenie2 2 2 3 2 6" xfId="14407"/>
    <cellStyle name="20 % - zvýraznenie2 2 2 3 2 7" xfId="24949"/>
    <cellStyle name="20 % - zvýraznenie2 2 2 3 3" xfId="1434"/>
    <cellStyle name="20 % - zvýraznenie2 2 2 3 3 2" xfId="3409"/>
    <cellStyle name="20 % - zvýraznenie2 2 2 3 3 2 2" xfId="11220"/>
    <cellStyle name="20 % - zvýraznenie2 2 2 3 3 2 2 2" xfId="21749"/>
    <cellStyle name="20 % - zvýraznenie2 2 2 3 3 2 2 3" xfId="32289"/>
    <cellStyle name="20 % - zvýraznenie2 2 2 3 3 2 3" xfId="16499"/>
    <cellStyle name="20 % - zvýraznenie2 2 2 3 3 2 4" xfId="27041"/>
    <cellStyle name="20 % - zvýraznenie2 2 2 3 3 3" xfId="9431"/>
    <cellStyle name="20 % - zvýraznenie2 2 2 3 3 3 2" xfId="19960"/>
    <cellStyle name="20 % - zvýraznenie2 2 2 3 3 3 3" xfId="30500"/>
    <cellStyle name="20 % - zvýraznenie2 2 2 3 3 4" xfId="14710"/>
    <cellStyle name="20 % - zvýraznenie2 2 2 3 3 5" xfId="25252"/>
    <cellStyle name="20 % - zvýraznenie2 2 2 3 4" xfId="828"/>
    <cellStyle name="20 % - zvýraznenie2 2 2 3 4 2" xfId="3410"/>
    <cellStyle name="20 % - zvýraznenie2 2 2 3 4 2 2" xfId="11221"/>
    <cellStyle name="20 % - zvýraznenie2 2 2 3 4 2 2 2" xfId="21750"/>
    <cellStyle name="20 % - zvýraznenie2 2 2 3 4 2 2 3" xfId="32290"/>
    <cellStyle name="20 % - zvýraznenie2 2 2 3 4 2 3" xfId="16500"/>
    <cellStyle name="20 % - zvýraznenie2 2 2 3 4 2 4" xfId="27042"/>
    <cellStyle name="20 % - zvýraznenie2 2 2 3 4 3" xfId="8825"/>
    <cellStyle name="20 % - zvýraznenie2 2 2 3 4 3 2" xfId="19354"/>
    <cellStyle name="20 % - zvýraznenie2 2 2 3 4 3 3" xfId="29894"/>
    <cellStyle name="20 % - zvýraznenie2 2 2 3 4 4" xfId="14104"/>
    <cellStyle name="20 % - zvýraznenie2 2 2 3 4 5" xfId="24646"/>
    <cellStyle name="20 % - zvýraznenie2 2 2 3 5" xfId="626"/>
    <cellStyle name="20 % - zvýraznenie2 2 2 3 5 2" xfId="3411"/>
    <cellStyle name="20 % - zvýraznenie2 2 2 3 5 2 2" xfId="11222"/>
    <cellStyle name="20 % - zvýraznenie2 2 2 3 5 2 2 2" xfId="21751"/>
    <cellStyle name="20 % - zvýraznenie2 2 2 3 5 2 2 3" xfId="32291"/>
    <cellStyle name="20 % - zvýraznenie2 2 2 3 5 2 3" xfId="16501"/>
    <cellStyle name="20 % - zvýraznenie2 2 2 3 5 2 4" xfId="27043"/>
    <cellStyle name="20 % - zvýraznenie2 2 2 3 5 3" xfId="8623"/>
    <cellStyle name="20 % - zvýraznenie2 2 2 3 5 3 2" xfId="19152"/>
    <cellStyle name="20 % - zvýraznenie2 2 2 3 5 3 3" xfId="29692"/>
    <cellStyle name="20 % - zvýraznenie2 2 2 3 5 4" xfId="13902"/>
    <cellStyle name="20 % - zvýraznenie2 2 2 3 5 5" xfId="24444"/>
    <cellStyle name="20 % - zvýraznenie2 2 2 3 6" xfId="1668"/>
    <cellStyle name="20 % - zvýraznenie2 2 2 3 6 2" xfId="3412"/>
    <cellStyle name="20 % - zvýraznenie2 2 2 3 6 2 2" xfId="11223"/>
    <cellStyle name="20 % - zvýraznenie2 2 2 3 6 2 2 2" xfId="21752"/>
    <cellStyle name="20 % - zvýraznenie2 2 2 3 6 2 2 3" xfId="32292"/>
    <cellStyle name="20 % - zvýraznenie2 2 2 3 6 2 3" xfId="16502"/>
    <cellStyle name="20 % - zvýraznenie2 2 2 3 6 2 4" xfId="27044"/>
    <cellStyle name="20 % - zvýraznenie2 2 2 3 6 3" xfId="9631"/>
    <cellStyle name="20 % - zvýraznenie2 2 2 3 6 3 2" xfId="20160"/>
    <cellStyle name="20 % - zvýraznenie2 2 2 3 6 3 3" xfId="30700"/>
    <cellStyle name="20 % - zvýraznenie2 2 2 3 6 4" xfId="14910"/>
    <cellStyle name="20 % - zvýraznenie2 2 2 3 6 5" xfId="25452"/>
    <cellStyle name="20 % - zvýraznenie2 2 2 3 7" xfId="3406"/>
    <cellStyle name="20 % - zvýraznenie2 2 2 3 7 2" xfId="11217"/>
    <cellStyle name="20 % - zvýraznenie2 2 2 3 7 2 2" xfId="21746"/>
    <cellStyle name="20 % - zvýraznenie2 2 2 3 7 2 3" xfId="32286"/>
    <cellStyle name="20 % - zvýraznenie2 2 2 3 7 3" xfId="16496"/>
    <cellStyle name="20 % - zvýraznenie2 2 2 3 7 4" xfId="27038"/>
    <cellStyle name="20 % - zvýraznenie2 2 2 3 8" xfId="2557"/>
    <cellStyle name="20 % - zvýraznenie2 2 2 3 8 2" xfId="10405"/>
    <cellStyle name="20 % - zvýraznenie2 2 2 3 8 2 2" xfId="20934"/>
    <cellStyle name="20 % - zvýraznenie2 2 2 3 8 2 3" xfId="31474"/>
    <cellStyle name="20 % - zvýraznenie2 2 2 3 8 3" xfId="15684"/>
    <cellStyle name="20 % - zvýraznenie2 2 2 3 8 4" xfId="26226"/>
    <cellStyle name="20 % - zvýraznenie2 2 2 3 9" xfId="8320"/>
    <cellStyle name="20 % - zvýraznenie2 2 2 3 9 2" xfId="18849"/>
    <cellStyle name="20 % - zvýraznenie2 2 2 3 9 3" xfId="29389"/>
    <cellStyle name="20 % - zvýraznenie2 2 2 4" xfId="222"/>
    <cellStyle name="20 % - zvýraznenie2 2 2 4 10" xfId="24040"/>
    <cellStyle name="20 % - zvýraznenie2 2 2 4 2" xfId="1333"/>
    <cellStyle name="20 % - zvýraznenie2 2 2 4 2 2" xfId="2190"/>
    <cellStyle name="20 % - zvýraznenie2 2 2 4 2 2 2" xfId="3415"/>
    <cellStyle name="20 % - zvýraznenie2 2 2 4 2 2 2 2" xfId="11226"/>
    <cellStyle name="20 % - zvýraznenie2 2 2 4 2 2 2 2 2" xfId="21755"/>
    <cellStyle name="20 % - zvýraznenie2 2 2 4 2 2 2 2 3" xfId="32295"/>
    <cellStyle name="20 % - zvýraznenie2 2 2 4 2 2 2 3" xfId="16505"/>
    <cellStyle name="20 % - zvýraznenie2 2 2 4 2 2 2 4" xfId="27047"/>
    <cellStyle name="20 % - zvýraznenie2 2 2 4 2 2 3" xfId="10074"/>
    <cellStyle name="20 % - zvýraznenie2 2 2 4 2 2 3 2" xfId="20603"/>
    <cellStyle name="20 % - zvýraznenie2 2 2 4 2 2 3 3" xfId="31143"/>
    <cellStyle name="20 % - zvýraznenie2 2 2 4 2 2 4" xfId="15353"/>
    <cellStyle name="20 % - zvýraznenie2 2 2 4 2 2 5" xfId="25895"/>
    <cellStyle name="20 % - zvýraznenie2 2 2 4 2 3" xfId="3414"/>
    <cellStyle name="20 % - zvýraznenie2 2 2 4 2 3 2" xfId="11225"/>
    <cellStyle name="20 % - zvýraznenie2 2 2 4 2 3 2 2" xfId="21754"/>
    <cellStyle name="20 % - zvýraznenie2 2 2 4 2 3 2 3" xfId="32294"/>
    <cellStyle name="20 % - zvýraznenie2 2 2 4 2 3 3" xfId="16504"/>
    <cellStyle name="20 % - zvýraznenie2 2 2 4 2 3 4" xfId="27046"/>
    <cellStyle name="20 % - zvýraznenie2 2 2 4 2 4" xfId="3007"/>
    <cellStyle name="20 % - zvýraznenie2 2 2 4 2 4 2" xfId="10847"/>
    <cellStyle name="20 % - zvýraznenie2 2 2 4 2 4 2 2" xfId="21376"/>
    <cellStyle name="20 % - zvýraznenie2 2 2 4 2 4 2 3" xfId="31916"/>
    <cellStyle name="20 % - zvýraznenie2 2 2 4 2 4 3" xfId="16126"/>
    <cellStyle name="20 % - zvýraznenie2 2 2 4 2 4 4" xfId="26668"/>
    <cellStyle name="20 % - zvýraznenie2 2 2 4 2 5" xfId="9330"/>
    <cellStyle name="20 % - zvýraznenie2 2 2 4 2 5 2" xfId="19859"/>
    <cellStyle name="20 % - zvýraznenie2 2 2 4 2 5 3" xfId="30399"/>
    <cellStyle name="20 % - zvýraznenie2 2 2 4 2 6" xfId="14609"/>
    <cellStyle name="20 % - zvýraznenie2 2 2 4 2 7" xfId="25151"/>
    <cellStyle name="20 % - zvýraznenie2 2 2 4 3" xfId="1030"/>
    <cellStyle name="20 % - zvýraznenie2 2 2 4 3 2" xfId="3416"/>
    <cellStyle name="20 % - zvýraznenie2 2 2 4 3 2 2" xfId="11227"/>
    <cellStyle name="20 % - zvýraznenie2 2 2 4 3 2 2 2" xfId="21756"/>
    <cellStyle name="20 % - zvýraznenie2 2 2 4 3 2 2 3" xfId="32296"/>
    <cellStyle name="20 % - zvýraznenie2 2 2 4 3 2 3" xfId="16506"/>
    <cellStyle name="20 % - zvýraznenie2 2 2 4 3 2 4" xfId="27048"/>
    <cellStyle name="20 % - zvýraznenie2 2 2 4 3 3" xfId="9027"/>
    <cellStyle name="20 % - zvýraznenie2 2 2 4 3 3 2" xfId="19556"/>
    <cellStyle name="20 % - zvýraznenie2 2 2 4 3 3 3" xfId="30096"/>
    <cellStyle name="20 % - zvýraznenie2 2 2 4 3 4" xfId="14306"/>
    <cellStyle name="20 % - zvýraznenie2 2 2 4 3 5" xfId="24848"/>
    <cellStyle name="20 % - zvýraznenie2 2 2 4 4" xfId="525"/>
    <cellStyle name="20 % - zvýraznenie2 2 2 4 4 2" xfId="3417"/>
    <cellStyle name="20 % - zvýraznenie2 2 2 4 4 2 2" xfId="11228"/>
    <cellStyle name="20 % - zvýraznenie2 2 2 4 4 2 2 2" xfId="21757"/>
    <cellStyle name="20 % - zvýraznenie2 2 2 4 4 2 2 3" xfId="32297"/>
    <cellStyle name="20 % - zvýraznenie2 2 2 4 4 2 3" xfId="16507"/>
    <cellStyle name="20 % - zvýraznenie2 2 2 4 4 2 4" xfId="27049"/>
    <cellStyle name="20 % - zvýraznenie2 2 2 4 4 3" xfId="8522"/>
    <cellStyle name="20 % - zvýraznenie2 2 2 4 4 3 2" xfId="19051"/>
    <cellStyle name="20 % - zvýraznenie2 2 2 4 4 3 3" xfId="29591"/>
    <cellStyle name="20 % - zvýraznenie2 2 2 4 4 4" xfId="13801"/>
    <cellStyle name="20 % - zvýraznenie2 2 2 4 4 5" xfId="24343"/>
    <cellStyle name="20 % - zvýraznenie2 2 2 4 5" xfId="1841"/>
    <cellStyle name="20 % - zvýraznenie2 2 2 4 5 2" xfId="3418"/>
    <cellStyle name="20 % - zvýraznenie2 2 2 4 5 2 2" xfId="11229"/>
    <cellStyle name="20 % - zvýraznenie2 2 2 4 5 2 2 2" xfId="21758"/>
    <cellStyle name="20 % - zvýraznenie2 2 2 4 5 2 2 3" xfId="32298"/>
    <cellStyle name="20 % - zvýraznenie2 2 2 4 5 2 3" xfId="16508"/>
    <cellStyle name="20 % - zvýraznenie2 2 2 4 5 2 4" xfId="27050"/>
    <cellStyle name="20 % - zvýraznenie2 2 2 4 5 3" xfId="9734"/>
    <cellStyle name="20 % - zvýraznenie2 2 2 4 5 3 2" xfId="20263"/>
    <cellStyle name="20 % - zvýraznenie2 2 2 4 5 3 3" xfId="30803"/>
    <cellStyle name="20 % - zvýraznenie2 2 2 4 5 4" xfId="15013"/>
    <cellStyle name="20 % - zvýraznenie2 2 2 4 5 5" xfId="25555"/>
    <cellStyle name="20 % - zvýraznenie2 2 2 4 6" xfId="3413"/>
    <cellStyle name="20 % - zvýraznenie2 2 2 4 6 2" xfId="11224"/>
    <cellStyle name="20 % - zvýraznenie2 2 2 4 6 2 2" xfId="21753"/>
    <cellStyle name="20 % - zvýraznenie2 2 2 4 6 2 3" xfId="32293"/>
    <cellStyle name="20 % - zvýraznenie2 2 2 4 6 3" xfId="16503"/>
    <cellStyle name="20 % - zvýraznenie2 2 2 4 6 4" xfId="27045"/>
    <cellStyle name="20 % - zvýraznenie2 2 2 4 7" xfId="2664"/>
    <cellStyle name="20 % - zvýraznenie2 2 2 4 7 2" xfId="10507"/>
    <cellStyle name="20 % - zvýraznenie2 2 2 4 7 2 2" xfId="21036"/>
    <cellStyle name="20 % - zvýraznenie2 2 2 4 7 2 3" xfId="31576"/>
    <cellStyle name="20 % - zvýraznenie2 2 2 4 7 3" xfId="15786"/>
    <cellStyle name="20 % - zvýraznenie2 2 2 4 7 4" xfId="26328"/>
    <cellStyle name="20 % - zvýraznenie2 2 2 4 8" xfId="8219"/>
    <cellStyle name="20 % - zvýraznenie2 2 2 4 8 2" xfId="18748"/>
    <cellStyle name="20 % - zvýraznenie2 2 2 4 8 3" xfId="29288"/>
    <cellStyle name="20 % - zvýraznenie2 2 2 4 9" xfId="13498"/>
    <cellStyle name="20 % - zvýraznenie2 2 2 5" xfId="929"/>
    <cellStyle name="20 % - zvýraznenie2 2 2 5 2" xfId="1996"/>
    <cellStyle name="20 % - zvýraznenie2 2 2 5 2 2" xfId="3420"/>
    <cellStyle name="20 % - zvýraznenie2 2 2 5 2 2 2" xfId="11231"/>
    <cellStyle name="20 % - zvýraznenie2 2 2 5 2 2 2 2" xfId="21760"/>
    <cellStyle name="20 % - zvýraznenie2 2 2 5 2 2 2 3" xfId="32300"/>
    <cellStyle name="20 % - zvýraznenie2 2 2 5 2 2 3" xfId="16510"/>
    <cellStyle name="20 % - zvýraznenie2 2 2 5 2 2 4" xfId="27052"/>
    <cellStyle name="20 % - zvýraznenie2 2 2 5 2 3" xfId="9880"/>
    <cellStyle name="20 % - zvýraznenie2 2 2 5 2 3 2" xfId="20409"/>
    <cellStyle name="20 % - zvýraznenie2 2 2 5 2 3 3" xfId="30949"/>
    <cellStyle name="20 % - zvýraznenie2 2 2 5 2 4" xfId="15159"/>
    <cellStyle name="20 % - zvýraznenie2 2 2 5 2 5" xfId="25701"/>
    <cellStyle name="20 % - zvýraznenie2 2 2 5 3" xfId="3419"/>
    <cellStyle name="20 % - zvýraznenie2 2 2 5 3 2" xfId="11230"/>
    <cellStyle name="20 % - zvýraznenie2 2 2 5 3 2 2" xfId="21759"/>
    <cellStyle name="20 % - zvýraznenie2 2 2 5 3 2 3" xfId="32299"/>
    <cellStyle name="20 % - zvýraznenie2 2 2 5 3 3" xfId="16509"/>
    <cellStyle name="20 % - zvýraznenie2 2 2 5 3 4" xfId="27051"/>
    <cellStyle name="20 % - zvýraznenie2 2 2 5 4" xfId="2813"/>
    <cellStyle name="20 % - zvýraznenie2 2 2 5 4 2" xfId="10653"/>
    <cellStyle name="20 % - zvýraznenie2 2 2 5 4 2 2" xfId="21182"/>
    <cellStyle name="20 % - zvýraznenie2 2 2 5 4 2 3" xfId="31722"/>
    <cellStyle name="20 % - zvýraznenie2 2 2 5 4 3" xfId="15932"/>
    <cellStyle name="20 % - zvýraznenie2 2 2 5 4 4" xfId="26474"/>
    <cellStyle name="20 % - zvýraznenie2 2 2 5 5" xfId="8926"/>
    <cellStyle name="20 % - zvýraznenie2 2 2 5 5 2" xfId="19455"/>
    <cellStyle name="20 % - zvýraznenie2 2 2 5 5 3" xfId="29995"/>
    <cellStyle name="20 % - zvýraznenie2 2 2 5 6" xfId="14205"/>
    <cellStyle name="20 % - zvýraznenie2 2 2 5 7" xfId="24747"/>
    <cellStyle name="20 % - zvýraznenie2 2 2 6" xfId="1232"/>
    <cellStyle name="20 % - zvýraznenie2 2 2 6 2" xfId="2320"/>
    <cellStyle name="20 % - zvýraznenie2 2 2 6 2 2" xfId="3422"/>
    <cellStyle name="20 % - zvýraznenie2 2 2 6 2 2 2" xfId="11233"/>
    <cellStyle name="20 % - zvýraznenie2 2 2 6 2 2 2 2" xfId="21762"/>
    <cellStyle name="20 % - zvýraznenie2 2 2 6 2 2 2 3" xfId="32302"/>
    <cellStyle name="20 % - zvýraznenie2 2 2 6 2 2 3" xfId="16512"/>
    <cellStyle name="20 % - zvýraznenie2 2 2 6 2 2 4" xfId="27054"/>
    <cellStyle name="20 % - zvýraznenie2 2 2 6 2 3" xfId="10204"/>
    <cellStyle name="20 % - zvýraznenie2 2 2 6 2 3 2" xfId="20733"/>
    <cellStyle name="20 % - zvýraznenie2 2 2 6 2 3 3" xfId="31273"/>
    <cellStyle name="20 % - zvýraznenie2 2 2 6 2 4" xfId="15483"/>
    <cellStyle name="20 % - zvýraznenie2 2 2 6 2 5" xfId="26025"/>
    <cellStyle name="20 % - zvýraznenie2 2 2 6 3" xfId="3421"/>
    <cellStyle name="20 % - zvýraznenie2 2 2 6 3 2" xfId="11232"/>
    <cellStyle name="20 % - zvýraznenie2 2 2 6 3 2 2" xfId="21761"/>
    <cellStyle name="20 % - zvýraznenie2 2 2 6 3 2 3" xfId="32301"/>
    <cellStyle name="20 % - zvýraznenie2 2 2 6 3 3" xfId="16511"/>
    <cellStyle name="20 % - zvýraznenie2 2 2 6 3 4" xfId="27053"/>
    <cellStyle name="20 % - zvýraznenie2 2 2 6 4" xfId="3137"/>
    <cellStyle name="20 % - zvýraznenie2 2 2 6 4 2" xfId="10977"/>
    <cellStyle name="20 % - zvýraznenie2 2 2 6 4 2 2" xfId="21506"/>
    <cellStyle name="20 % - zvýraznenie2 2 2 6 4 2 3" xfId="32046"/>
    <cellStyle name="20 % - zvýraznenie2 2 2 6 4 3" xfId="16256"/>
    <cellStyle name="20 % - zvýraznenie2 2 2 6 4 4" xfId="26798"/>
    <cellStyle name="20 % - zvýraznenie2 2 2 6 5" xfId="9229"/>
    <cellStyle name="20 % - zvýraznenie2 2 2 6 5 2" xfId="19758"/>
    <cellStyle name="20 % - zvýraznenie2 2 2 6 5 3" xfId="30298"/>
    <cellStyle name="20 % - zvýraznenie2 2 2 6 6" xfId="14508"/>
    <cellStyle name="20 % - zvýraznenie2 2 2 6 7" xfId="25050"/>
    <cellStyle name="20 % - zvýraznenie2 2 2 7" xfId="727"/>
    <cellStyle name="20 % - zvýraznenie2 2 2 7 2" xfId="3423"/>
    <cellStyle name="20 % - zvýraznenie2 2 2 7 2 2" xfId="11234"/>
    <cellStyle name="20 % - zvýraznenie2 2 2 7 2 2 2" xfId="21763"/>
    <cellStyle name="20 % - zvýraznenie2 2 2 7 2 2 3" xfId="32303"/>
    <cellStyle name="20 % - zvýraznenie2 2 2 7 2 3" xfId="16513"/>
    <cellStyle name="20 % - zvýraznenie2 2 2 7 2 4" xfId="27055"/>
    <cellStyle name="20 % - zvýraznenie2 2 2 7 3" xfId="8724"/>
    <cellStyle name="20 % - zvýraznenie2 2 2 7 3 2" xfId="19253"/>
    <cellStyle name="20 % - zvýraznenie2 2 2 7 3 3" xfId="29793"/>
    <cellStyle name="20 % - zvýraznenie2 2 2 7 4" xfId="14003"/>
    <cellStyle name="20 % - zvýraznenie2 2 2 7 5" xfId="24545"/>
    <cellStyle name="20 % - zvýraznenie2 2 2 8" xfId="424"/>
    <cellStyle name="20 % - zvýraznenie2 2 2 8 2" xfId="3424"/>
    <cellStyle name="20 % - zvýraznenie2 2 2 8 2 2" xfId="11235"/>
    <cellStyle name="20 % - zvýraznenie2 2 2 8 2 2 2" xfId="21764"/>
    <cellStyle name="20 % - zvýraznenie2 2 2 8 2 2 3" xfId="32304"/>
    <cellStyle name="20 % - zvýraznenie2 2 2 8 2 3" xfId="16514"/>
    <cellStyle name="20 % - zvýraznenie2 2 2 8 2 4" xfId="27056"/>
    <cellStyle name="20 % - zvýraznenie2 2 2 8 3" xfId="8421"/>
    <cellStyle name="20 % - zvýraznenie2 2 2 8 3 2" xfId="18950"/>
    <cellStyle name="20 % - zvýraznenie2 2 2 8 3 3" xfId="29490"/>
    <cellStyle name="20 % - zvýraznenie2 2 2 8 4" xfId="13700"/>
    <cellStyle name="20 % - zvýraznenie2 2 2 8 5" xfId="24242"/>
    <cellStyle name="20 % - zvýraznenie2 2 2 9" xfId="1571"/>
    <cellStyle name="20 % - zvýraznenie2 2 2 9 2" xfId="3425"/>
    <cellStyle name="20 % - zvýraznenie2 2 2 9 2 2" xfId="11236"/>
    <cellStyle name="20 % - zvýraznenie2 2 2 9 2 2 2" xfId="21765"/>
    <cellStyle name="20 % - zvýraznenie2 2 2 9 2 2 3" xfId="32305"/>
    <cellStyle name="20 % - zvýraznenie2 2 2 9 2 3" xfId="16515"/>
    <cellStyle name="20 % - zvýraznenie2 2 2 9 2 4" xfId="27057"/>
    <cellStyle name="20 % - zvýraznenie2 2 2 9 3" xfId="9534"/>
    <cellStyle name="20 % - zvýraznenie2 2 2 9 3 2" xfId="20063"/>
    <cellStyle name="20 % - zvýraznenie2 2 2 9 3 3" xfId="30603"/>
    <cellStyle name="20 % - zvýraznenie2 2 2 9 4" xfId="14813"/>
    <cellStyle name="20 % - zvýraznenie2 2 2 9 5" xfId="25355"/>
    <cellStyle name="20 % - zvýraznenie2 2 3" xfId="90"/>
    <cellStyle name="20 % - zvýraznenie2 2 3 10" xfId="2498"/>
    <cellStyle name="20 % - zvýraznenie2 2 3 10 2" xfId="10346"/>
    <cellStyle name="20 % - zvýraznenie2 2 3 10 2 2" xfId="20875"/>
    <cellStyle name="20 % - zvýraznenie2 2 3 10 2 3" xfId="31415"/>
    <cellStyle name="20 % - zvýraznenie2 2 3 10 3" xfId="15625"/>
    <cellStyle name="20 % - zvýraznenie2 2 3 10 4" xfId="26167"/>
    <cellStyle name="20 % - zvýraznenie2 2 3 11" xfId="8120"/>
    <cellStyle name="20 % - zvýraznenie2 2 3 11 2" xfId="18649"/>
    <cellStyle name="20 % - zvýraznenie2 2 3 11 3" xfId="29189"/>
    <cellStyle name="20 % - zvýraznenie2 2 3 12" xfId="13399"/>
    <cellStyle name="20 % - zvýraznenie2 2 3 13" xfId="23941"/>
    <cellStyle name="20 % - zvýraznenie2 2 3 2" xfId="325"/>
    <cellStyle name="20 % - zvýraznenie2 2 3 2 10" xfId="13601"/>
    <cellStyle name="20 % - zvýraznenie2 2 3 2 11" xfId="24143"/>
    <cellStyle name="20 % - zvýraznenie2 2 3 2 2" xfId="1133"/>
    <cellStyle name="20 % - zvýraznenie2 2 3 2 2 2" xfId="2131"/>
    <cellStyle name="20 % - zvýraznenie2 2 3 2 2 2 2" xfId="3429"/>
    <cellStyle name="20 % - zvýraznenie2 2 3 2 2 2 2 2" xfId="11240"/>
    <cellStyle name="20 % - zvýraznenie2 2 3 2 2 2 2 2 2" xfId="21769"/>
    <cellStyle name="20 % - zvýraznenie2 2 3 2 2 2 2 2 3" xfId="32309"/>
    <cellStyle name="20 % - zvýraznenie2 2 3 2 2 2 2 3" xfId="16519"/>
    <cellStyle name="20 % - zvýraznenie2 2 3 2 2 2 2 4" xfId="27061"/>
    <cellStyle name="20 % - zvýraznenie2 2 3 2 2 2 3" xfId="10015"/>
    <cellStyle name="20 % - zvýraznenie2 2 3 2 2 2 3 2" xfId="20544"/>
    <cellStyle name="20 % - zvýraznenie2 2 3 2 2 2 3 3" xfId="31084"/>
    <cellStyle name="20 % - zvýraznenie2 2 3 2 2 2 4" xfId="15294"/>
    <cellStyle name="20 % - zvýraznenie2 2 3 2 2 2 5" xfId="25836"/>
    <cellStyle name="20 % - zvýraznenie2 2 3 2 2 3" xfId="3428"/>
    <cellStyle name="20 % - zvýraznenie2 2 3 2 2 3 2" xfId="11239"/>
    <cellStyle name="20 % - zvýraznenie2 2 3 2 2 3 2 2" xfId="21768"/>
    <cellStyle name="20 % - zvýraznenie2 2 3 2 2 3 2 3" xfId="32308"/>
    <cellStyle name="20 % - zvýraznenie2 2 3 2 2 3 3" xfId="16518"/>
    <cellStyle name="20 % - zvýraznenie2 2 3 2 2 3 4" xfId="27060"/>
    <cellStyle name="20 % - zvýraznenie2 2 3 2 2 4" xfId="2948"/>
    <cellStyle name="20 % - zvýraznenie2 2 3 2 2 4 2" xfId="10788"/>
    <cellStyle name="20 % - zvýraznenie2 2 3 2 2 4 2 2" xfId="21317"/>
    <cellStyle name="20 % - zvýraznenie2 2 3 2 2 4 2 3" xfId="31857"/>
    <cellStyle name="20 % - zvýraznenie2 2 3 2 2 4 3" xfId="16067"/>
    <cellStyle name="20 % - zvýraznenie2 2 3 2 2 4 4" xfId="26609"/>
    <cellStyle name="20 % - zvýraznenie2 2 3 2 2 5" xfId="9130"/>
    <cellStyle name="20 % - zvýraznenie2 2 3 2 2 5 2" xfId="19659"/>
    <cellStyle name="20 % - zvýraznenie2 2 3 2 2 5 3" xfId="30199"/>
    <cellStyle name="20 % - zvýraznenie2 2 3 2 2 6" xfId="14409"/>
    <cellStyle name="20 % - zvýraznenie2 2 3 2 2 7" xfId="24951"/>
    <cellStyle name="20 % - zvýraznenie2 2 3 2 3" xfId="1436"/>
    <cellStyle name="20 % - zvýraznenie2 2 3 2 3 2" xfId="3430"/>
    <cellStyle name="20 % - zvýraznenie2 2 3 2 3 2 2" xfId="11241"/>
    <cellStyle name="20 % - zvýraznenie2 2 3 2 3 2 2 2" xfId="21770"/>
    <cellStyle name="20 % - zvýraznenie2 2 3 2 3 2 2 3" xfId="32310"/>
    <cellStyle name="20 % - zvýraznenie2 2 3 2 3 2 3" xfId="16520"/>
    <cellStyle name="20 % - zvýraznenie2 2 3 2 3 2 4" xfId="27062"/>
    <cellStyle name="20 % - zvýraznenie2 2 3 2 3 3" xfId="9433"/>
    <cellStyle name="20 % - zvýraznenie2 2 3 2 3 3 2" xfId="19962"/>
    <cellStyle name="20 % - zvýraznenie2 2 3 2 3 3 3" xfId="30502"/>
    <cellStyle name="20 % - zvýraznenie2 2 3 2 3 4" xfId="14712"/>
    <cellStyle name="20 % - zvýraznenie2 2 3 2 3 5" xfId="25254"/>
    <cellStyle name="20 % - zvýraznenie2 2 3 2 4" xfId="830"/>
    <cellStyle name="20 % - zvýraznenie2 2 3 2 4 2" xfId="3431"/>
    <cellStyle name="20 % - zvýraznenie2 2 3 2 4 2 2" xfId="11242"/>
    <cellStyle name="20 % - zvýraznenie2 2 3 2 4 2 2 2" xfId="21771"/>
    <cellStyle name="20 % - zvýraznenie2 2 3 2 4 2 2 3" xfId="32311"/>
    <cellStyle name="20 % - zvýraznenie2 2 3 2 4 2 3" xfId="16521"/>
    <cellStyle name="20 % - zvýraznenie2 2 3 2 4 2 4" xfId="27063"/>
    <cellStyle name="20 % - zvýraznenie2 2 3 2 4 3" xfId="8827"/>
    <cellStyle name="20 % - zvýraznenie2 2 3 2 4 3 2" xfId="19356"/>
    <cellStyle name="20 % - zvýraznenie2 2 3 2 4 3 3" xfId="29896"/>
    <cellStyle name="20 % - zvýraznenie2 2 3 2 4 4" xfId="14106"/>
    <cellStyle name="20 % - zvýraznenie2 2 3 2 4 5" xfId="24648"/>
    <cellStyle name="20 % - zvýraznenie2 2 3 2 5" xfId="628"/>
    <cellStyle name="20 % - zvýraznenie2 2 3 2 5 2" xfId="3432"/>
    <cellStyle name="20 % - zvýraznenie2 2 3 2 5 2 2" xfId="11243"/>
    <cellStyle name="20 % - zvýraznenie2 2 3 2 5 2 2 2" xfId="21772"/>
    <cellStyle name="20 % - zvýraznenie2 2 3 2 5 2 2 3" xfId="32312"/>
    <cellStyle name="20 % - zvýraznenie2 2 3 2 5 2 3" xfId="16522"/>
    <cellStyle name="20 % - zvýraznenie2 2 3 2 5 2 4" xfId="27064"/>
    <cellStyle name="20 % - zvýraznenie2 2 3 2 5 3" xfId="8625"/>
    <cellStyle name="20 % - zvýraznenie2 2 3 2 5 3 2" xfId="19154"/>
    <cellStyle name="20 % - zvýraznenie2 2 3 2 5 3 3" xfId="29694"/>
    <cellStyle name="20 % - zvýraznenie2 2 3 2 5 4" xfId="13904"/>
    <cellStyle name="20 % - zvýraznenie2 2 3 2 5 5" xfId="24446"/>
    <cellStyle name="20 % - zvýraznenie2 2 3 2 6" xfId="1706"/>
    <cellStyle name="20 % - zvýraznenie2 2 3 2 6 2" xfId="3433"/>
    <cellStyle name="20 % - zvýraznenie2 2 3 2 6 2 2" xfId="11244"/>
    <cellStyle name="20 % - zvýraznenie2 2 3 2 6 2 2 2" xfId="21773"/>
    <cellStyle name="20 % - zvýraznenie2 2 3 2 6 2 2 3" xfId="32313"/>
    <cellStyle name="20 % - zvýraznenie2 2 3 2 6 2 3" xfId="16523"/>
    <cellStyle name="20 % - zvýraznenie2 2 3 2 6 2 4" xfId="27065"/>
    <cellStyle name="20 % - zvýraznenie2 2 3 2 6 3" xfId="9669"/>
    <cellStyle name="20 % - zvýraznenie2 2 3 2 6 3 2" xfId="20198"/>
    <cellStyle name="20 % - zvýraznenie2 2 3 2 6 3 3" xfId="30738"/>
    <cellStyle name="20 % - zvýraznenie2 2 3 2 6 4" xfId="14948"/>
    <cellStyle name="20 % - zvýraznenie2 2 3 2 6 5" xfId="25490"/>
    <cellStyle name="20 % - zvýraznenie2 2 3 2 7" xfId="3427"/>
    <cellStyle name="20 % - zvýraznenie2 2 3 2 7 2" xfId="11238"/>
    <cellStyle name="20 % - zvýraznenie2 2 3 2 7 2 2" xfId="21767"/>
    <cellStyle name="20 % - zvýraznenie2 2 3 2 7 2 3" xfId="32307"/>
    <cellStyle name="20 % - zvýraznenie2 2 3 2 7 3" xfId="16517"/>
    <cellStyle name="20 % - zvýraznenie2 2 3 2 7 4" xfId="27059"/>
    <cellStyle name="20 % - zvýraznenie2 2 3 2 8" xfId="2595"/>
    <cellStyle name="20 % - zvýraznenie2 2 3 2 8 2" xfId="10443"/>
    <cellStyle name="20 % - zvýraznenie2 2 3 2 8 2 2" xfId="20972"/>
    <cellStyle name="20 % - zvýraznenie2 2 3 2 8 2 3" xfId="31512"/>
    <cellStyle name="20 % - zvýraznenie2 2 3 2 8 3" xfId="15722"/>
    <cellStyle name="20 % - zvýraznenie2 2 3 2 8 4" xfId="26264"/>
    <cellStyle name="20 % - zvýraznenie2 2 3 2 9" xfId="8322"/>
    <cellStyle name="20 % - zvýraznenie2 2 3 2 9 2" xfId="18851"/>
    <cellStyle name="20 % - zvýraznenie2 2 3 2 9 3" xfId="29391"/>
    <cellStyle name="20 % - zvýraznenie2 2 3 3" xfId="224"/>
    <cellStyle name="20 % - zvýraznenie2 2 3 3 10" xfId="24042"/>
    <cellStyle name="20 % - zvýraznenie2 2 3 3 2" xfId="1335"/>
    <cellStyle name="20 % - zvýraznenie2 2 3 3 2 2" xfId="2192"/>
    <cellStyle name="20 % - zvýraznenie2 2 3 3 2 2 2" xfId="3436"/>
    <cellStyle name="20 % - zvýraznenie2 2 3 3 2 2 2 2" xfId="11247"/>
    <cellStyle name="20 % - zvýraznenie2 2 3 3 2 2 2 2 2" xfId="21776"/>
    <cellStyle name="20 % - zvýraznenie2 2 3 3 2 2 2 2 3" xfId="32316"/>
    <cellStyle name="20 % - zvýraznenie2 2 3 3 2 2 2 3" xfId="16526"/>
    <cellStyle name="20 % - zvýraznenie2 2 3 3 2 2 2 4" xfId="27068"/>
    <cellStyle name="20 % - zvýraznenie2 2 3 3 2 2 3" xfId="10076"/>
    <cellStyle name="20 % - zvýraznenie2 2 3 3 2 2 3 2" xfId="20605"/>
    <cellStyle name="20 % - zvýraznenie2 2 3 3 2 2 3 3" xfId="31145"/>
    <cellStyle name="20 % - zvýraznenie2 2 3 3 2 2 4" xfId="15355"/>
    <cellStyle name="20 % - zvýraznenie2 2 3 3 2 2 5" xfId="25897"/>
    <cellStyle name="20 % - zvýraznenie2 2 3 3 2 3" xfId="3435"/>
    <cellStyle name="20 % - zvýraznenie2 2 3 3 2 3 2" xfId="11246"/>
    <cellStyle name="20 % - zvýraznenie2 2 3 3 2 3 2 2" xfId="21775"/>
    <cellStyle name="20 % - zvýraznenie2 2 3 3 2 3 2 3" xfId="32315"/>
    <cellStyle name="20 % - zvýraznenie2 2 3 3 2 3 3" xfId="16525"/>
    <cellStyle name="20 % - zvýraznenie2 2 3 3 2 3 4" xfId="27067"/>
    <cellStyle name="20 % - zvýraznenie2 2 3 3 2 4" xfId="3009"/>
    <cellStyle name="20 % - zvýraznenie2 2 3 3 2 4 2" xfId="10849"/>
    <cellStyle name="20 % - zvýraznenie2 2 3 3 2 4 2 2" xfId="21378"/>
    <cellStyle name="20 % - zvýraznenie2 2 3 3 2 4 2 3" xfId="31918"/>
    <cellStyle name="20 % - zvýraznenie2 2 3 3 2 4 3" xfId="16128"/>
    <cellStyle name="20 % - zvýraznenie2 2 3 3 2 4 4" xfId="26670"/>
    <cellStyle name="20 % - zvýraznenie2 2 3 3 2 5" xfId="9332"/>
    <cellStyle name="20 % - zvýraznenie2 2 3 3 2 5 2" xfId="19861"/>
    <cellStyle name="20 % - zvýraznenie2 2 3 3 2 5 3" xfId="30401"/>
    <cellStyle name="20 % - zvýraznenie2 2 3 3 2 6" xfId="14611"/>
    <cellStyle name="20 % - zvýraznenie2 2 3 3 2 7" xfId="25153"/>
    <cellStyle name="20 % - zvýraznenie2 2 3 3 3" xfId="1032"/>
    <cellStyle name="20 % - zvýraznenie2 2 3 3 3 2" xfId="3437"/>
    <cellStyle name="20 % - zvýraznenie2 2 3 3 3 2 2" xfId="11248"/>
    <cellStyle name="20 % - zvýraznenie2 2 3 3 3 2 2 2" xfId="21777"/>
    <cellStyle name="20 % - zvýraznenie2 2 3 3 3 2 2 3" xfId="32317"/>
    <cellStyle name="20 % - zvýraznenie2 2 3 3 3 2 3" xfId="16527"/>
    <cellStyle name="20 % - zvýraznenie2 2 3 3 3 2 4" xfId="27069"/>
    <cellStyle name="20 % - zvýraznenie2 2 3 3 3 3" xfId="9029"/>
    <cellStyle name="20 % - zvýraznenie2 2 3 3 3 3 2" xfId="19558"/>
    <cellStyle name="20 % - zvýraznenie2 2 3 3 3 3 3" xfId="30098"/>
    <cellStyle name="20 % - zvýraznenie2 2 3 3 3 4" xfId="14308"/>
    <cellStyle name="20 % - zvýraznenie2 2 3 3 3 5" xfId="24850"/>
    <cellStyle name="20 % - zvýraznenie2 2 3 3 4" xfId="527"/>
    <cellStyle name="20 % - zvýraznenie2 2 3 3 4 2" xfId="3438"/>
    <cellStyle name="20 % - zvýraznenie2 2 3 3 4 2 2" xfId="11249"/>
    <cellStyle name="20 % - zvýraznenie2 2 3 3 4 2 2 2" xfId="21778"/>
    <cellStyle name="20 % - zvýraznenie2 2 3 3 4 2 2 3" xfId="32318"/>
    <cellStyle name="20 % - zvýraznenie2 2 3 3 4 2 3" xfId="16528"/>
    <cellStyle name="20 % - zvýraznenie2 2 3 3 4 2 4" xfId="27070"/>
    <cellStyle name="20 % - zvýraznenie2 2 3 3 4 3" xfId="8524"/>
    <cellStyle name="20 % - zvýraznenie2 2 3 3 4 3 2" xfId="19053"/>
    <cellStyle name="20 % - zvýraznenie2 2 3 3 4 3 3" xfId="29593"/>
    <cellStyle name="20 % - zvýraznenie2 2 3 3 4 4" xfId="13803"/>
    <cellStyle name="20 % - zvýraznenie2 2 3 3 4 5" xfId="24345"/>
    <cellStyle name="20 % - zvýraznenie2 2 3 3 5" xfId="1843"/>
    <cellStyle name="20 % - zvýraznenie2 2 3 3 5 2" xfId="3439"/>
    <cellStyle name="20 % - zvýraznenie2 2 3 3 5 2 2" xfId="11250"/>
    <cellStyle name="20 % - zvýraznenie2 2 3 3 5 2 2 2" xfId="21779"/>
    <cellStyle name="20 % - zvýraznenie2 2 3 3 5 2 2 3" xfId="32319"/>
    <cellStyle name="20 % - zvýraznenie2 2 3 3 5 2 3" xfId="16529"/>
    <cellStyle name="20 % - zvýraznenie2 2 3 3 5 2 4" xfId="27071"/>
    <cellStyle name="20 % - zvýraznenie2 2 3 3 5 3" xfId="9736"/>
    <cellStyle name="20 % - zvýraznenie2 2 3 3 5 3 2" xfId="20265"/>
    <cellStyle name="20 % - zvýraznenie2 2 3 3 5 3 3" xfId="30805"/>
    <cellStyle name="20 % - zvýraznenie2 2 3 3 5 4" xfId="15015"/>
    <cellStyle name="20 % - zvýraznenie2 2 3 3 5 5" xfId="25557"/>
    <cellStyle name="20 % - zvýraznenie2 2 3 3 6" xfId="3434"/>
    <cellStyle name="20 % - zvýraznenie2 2 3 3 6 2" xfId="11245"/>
    <cellStyle name="20 % - zvýraznenie2 2 3 3 6 2 2" xfId="21774"/>
    <cellStyle name="20 % - zvýraznenie2 2 3 3 6 2 3" xfId="32314"/>
    <cellStyle name="20 % - zvýraznenie2 2 3 3 6 3" xfId="16524"/>
    <cellStyle name="20 % - zvýraznenie2 2 3 3 6 4" xfId="27066"/>
    <cellStyle name="20 % - zvýraznenie2 2 3 3 7" xfId="2666"/>
    <cellStyle name="20 % - zvýraznenie2 2 3 3 7 2" xfId="10509"/>
    <cellStyle name="20 % - zvýraznenie2 2 3 3 7 2 2" xfId="21038"/>
    <cellStyle name="20 % - zvýraznenie2 2 3 3 7 2 3" xfId="31578"/>
    <cellStyle name="20 % - zvýraznenie2 2 3 3 7 3" xfId="15788"/>
    <cellStyle name="20 % - zvýraznenie2 2 3 3 7 4" xfId="26330"/>
    <cellStyle name="20 % - zvýraznenie2 2 3 3 8" xfId="8221"/>
    <cellStyle name="20 % - zvýraznenie2 2 3 3 8 2" xfId="18750"/>
    <cellStyle name="20 % - zvýraznenie2 2 3 3 8 3" xfId="29290"/>
    <cellStyle name="20 % - zvýraznenie2 2 3 3 9" xfId="13500"/>
    <cellStyle name="20 % - zvýraznenie2 2 3 4" xfId="931"/>
    <cellStyle name="20 % - zvýraznenie2 2 3 4 2" xfId="2034"/>
    <cellStyle name="20 % - zvýraznenie2 2 3 4 2 2" xfId="3441"/>
    <cellStyle name="20 % - zvýraznenie2 2 3 4 2 2 2" xfId="11252"/>
    <cellStyle name="20 % - zvýraznenie2 2 3 4 2 2 2 2" xfId="21781"/>
    <cellStyle name="20 % - zvýraznenie2 2 3 4 2 2 2 3" xfId="32321"/>
    <cellStyle name="20 % - zvýraznenie2 2 3 4 2 2 3" xfId="16531"/>
    <cellStyle name="20 % - zvýraznenie2 2 3 4 2 2 4" xfId="27073"/>
    <cellStyle name="20 % - zvýraznenie2 2 3 4 2 3" xfId="9918"/>
    <cellStyle name="20 % - zvýraznenie2 2 3 4 2 3 2" xfId="20447"/>
    <cellStyle name="20 % - zvýraznenie2 2 3 4 2 3 3" xfId="30987"/>
    <cellStyle name="20 % - zvýraznenie2 2 3 4 2 4" xfId="15197"/>
    <cellStyle name="20 % - zvýraznenie2 2 3 4 2 5" xfId="25739"/>
    <cellStyle name="20 % - zvýraznenie2 2 3 4 3" xfId="3440"/>
    <cellStyle name="20 % - zvýraznenie2 2 3 4 3 2" xfId="11251"/>
    <cellStyle name="20 % - zvýraznenie2 2 3 4 3 2 2" xfId="21780"/>
    <cellStyle name="20 % - zvýraznenie2 2 3 4 3 2 3" xfId="32320"/>
    <cellStyle name="20 % - zvýraznenie2 2 3 4 3 3" xfId="16530"/>
    <cellStyle name="20 % - zvýraznenie2 2 3 4 3 4" xfId="27072"/>
    <cellStyle name="20 % - zvýraznenie2 2 3 4 4" xfId="2851"/>
    <cellStyle name="20 % - zvýraznenie2 2 3 4 4 2" xfId="10691"/>
    <cellStyle name="20 % - zvýraznenie2 2 3 4 4 2 2" xfId="21220"/>
    <cellStyle name="20 % - zvýraznenie2 2 3 4 4 2 3" xfId="31760"/>
    <cellStyle name="20 % - zvýraznenie2 2 3 4 4 3" xfId="15970"/>
    <cellStyle name="20 % - zvýraznenie2 2 3 4 4 4" xfId="26512"/>
    <cellStyle name="20 % - zvýraznenie2 2 3 4 5" xfId="8928"/>
    <cellStyle name="20 % - zvýraznenie2 2 3 4 5 2" xfId="19457"/>
    <cellStyle name="20 % - zvýraznenie2 2 3 4 5 3" xfId="29997"/>
    <cellStyle name="20 % - zvýraznenie2 2 3 4 6" xfId="14207"/>
    <cellStyle name="20 % - zvýraznenie2 2 3 4 7" xfId="24749"/>
    <cellStyle name="20 % - zvýraznenie2 2 3 5" xfId="1234"/>
    <cellStyle name="20 % - zvýraznenie2 2 3 5 2" xfId="2322"/>
    <cellStyle name="20 % - zvýraznenie2 2 3 5 2 2" xfId="3443"/>
    <cellStyle name="20 % - zvýraznenie2 2 3 5 2 2 2" xfId="11254"/>
    <cellStyle name="20 % - zvýraznenie2 2 3 5 2 2 2 2" xfId="21783"/>
    <cellStyle name="20 % - zvýraznenie2 2 3 5 2 2 2 3" xfId="32323"/>
    <cellStyle name="20 % - zvýraznenie2 2 3 5 2 2 3" xfId="16533"/>
    <cellStyle name="20 % - zvýraznenie2 2 3 5 2 2 4" xfId="27075"/>
    <cellStyle name="20 % - zvýraznenie2 2 3 5 2 3" xfId="10206"/>
    <cellStyle name="20 % - zvýraznenie2 2 3 5 2 3 2" xfId="20735"/>
    <cellStyle name="20 % - zvýraznenie2 2 3 5 2 3 3" xfId="31275"/>
    <cellStyle name="20 % - zvýraznenie2 2 3 5 2 4" xfId="15485"/>
    <cellStyle name="20 % - zvýraznenie2 2 3 5 2 5" xfId="26027"/>
    <cellStyle name="20 % - zvýraznenie2 2 3 5 3" xfId="3442"/>
    <cellStyle name="20 % - zvýraznenie2 2 3 5 3 2" xfId="11253"/>
    <cellStyle name="20 % - zvýraznenie2 2 3 5 3 2 2" xfId="21782"/>
    <cellStyle name="20 % - zvýraznenie2 2 3 5 3 2 3" xfId="32322"/>
    <cellStyle name="20 % - zvýraznenie2 2 3 5 3 3" xfId="16532"/>
    <cellStyle name="20 % - zvýraznenie2 2 3 5 3 4" xfId="27074"/>
    <cellStyle name="20 % - zvýraznenie2 2 3 5 4" xfId="3139"/>
    <cellStyle name="20 % - zvýraznenie2 2 3 5 4 2" xfId="10979"/>
    <cellStyle name="20 % - zvýraznenie2 2 3 5 4 2 2" xfId="21508"/>
    <cellStyle name="20 % - zvýraznenie2 2 3 5 4 2 3" xfId="32048"/>
    <cellStyle name="20 % - zvýraznenie2 2 3 5 4 3" xfId="16258"/>
    <cellStyle name="20 % - zvýraznenie2 2 3 5 4 4" xfId="26800"/>
    <cellStyle name="20 % - zvýraznenie2 2 3 5 5" xfId="9231"/>
    <cellStyle name="20 % - zvýraznenie2 2 3 5 5 2" xfId="19760"/>
    <cellStyle name="20 % - zvýraznenie2 2 3 5 5 3" xfId="30300"/>
    <cellStyle name="20 % - zvýraznenie2 2 3 5 6" xfId="14510"/>
    <cellStyle name="20 % - zvýraznenie2 2 3 5 7" xfId="25052"/>
    <cellStyle name="20 % - zvýraznenie2 2 3 6" xfId="729"/>
    <cellStyle name="20 % - zvýraznenie2 2 3 6 2" xfId="3444"/>
    <cellStyle name="20 % - zvýraznenie2 2 3 6 2 2" xfId="11255"/>
    <cellStyle name="20 % - zvýraznenie2 2 3 6 2 2 2" xfId="21784"/>
    <cellStyle name="20 % - zvýraznenie2 2 3 6 2 2 3" xfId="32324"/>
    <cellStyle name="20 % - zvýraznenie2 2 3 6 2 3" xfId="16534"/>
    <cellStyle name="20 % - zvýraznenie2 2 3 6 2 4" xfId="27076"/>
    <cellStyle name="20 % - zvýraznenie2 2 3 6 3" xfId="8726"/>
    <cellStyle name="20 % - zvýraznenie2 2 3 6 3 2" xfId="19255"/>
    <cellStyle name="20 % - zvýraznenie2 2 3 6 3 3" xfId="29795"/>
    <cellStyle name="20 % - zvýraznenie2 2 3 6 4" xfId="14005"/>
    <cellStyle name="20 % - zvýraznenie2 2 3 6 5" xfId="24547"/>
    <cellStyle name="20 % - zvýraznenie2 2 3 7" xfId="426"/>
    <cellStyle name="20 % - zvýraznenie2 2 3 7 2" xfId="3445"/>
    <cellStyle name="20 % - zvýraznenie2 2 3 7 2 2" xfId="11256"/>
    <cellStyle name="20 % - zvýraznenie2 2 3 7 2 2 2" xfId="21785"/>
    <cellStyle name="20 % - zvýraznenie2 2 3 7 2 2 3" xfId="32325"/>
    <cellStyle name="20 % - zvýraznenie2 2 3 7 2 3" xfId="16535"/>
    <cellStyle name="20 % - zvýraznenie2 2 3 7 2 4" xfId="27077"/>
    <cellStyle name="20 % - zvýraznenie2 2 3 7 3" xfId="8423"/>
    <cellStyle name="20 % - zvýraznenie2 2 3 7 3 2" xfId="18952"/>
    <cellStyle name="20 % - zvýraznenie2 2 3 7 3 3" xfId="29492"/>
    <cellStyle name="20 % - zvýraznenie2 2 3 7 4" xfId="13702"/>
    <cellStyle name="20 % - zvýraznenie2 2 3 7 5" xfId="24244"/>
    <cellStyle name="20 % - zvýraznenie2 2 3 8" xfId="1609"/>
    <cellStyle name="20 % - zvýraznenie2 2 3 8 2" xfId="3446"/>
    <cellStyle name="20 % - zvýraznenie2 2 3 8 2 2" xfId="11257"/>
    <cellStyle name="20 % - zvýraznenie2 2 3 8 2 2 2" xfId="21786"/>
    <cellStyle name="20 % - zvýraznenie2 2 3 8 2 2 3" xfId="32326"/>
    <cellStyle name="20 % - zvýraznenie2 2 3 8 2 3" xfId="16536"/>
    <cellStyle name="20 % - zvýraznenie2 2 3 8 2 4" xfId="27078"/>
    <cellStyle name="20 % - zvýraznenie2 2 3 8 3" xfId="9572"/>
    <cellStyle name="20 % - zvýraznenie2 2 3 8 3 2" xfId="20101"/>
    <cellStyle name="20 % - zvýraznenie2 2 3 8 3 3" xfId="30641"/>
    <cellStyle name="20 % - zvýraznenie2 2 3 8 4" xfId="14851"/>
    <cellStyle name="20 % - zvýraznenie2 2 3 8 5" xfId="25393"/>
    <cellStyle name="20 % - zvýraznenie2 2 3 9" xfId="3426"/>
    <cellStyle name="20 % - zvýraznenie2 2 3 9 2" xfId="11237"/>
    <cellStyle name="20 % - zvýraznenie2 2 3 9 2 2" xfId="21766"/>
    <cellStyle name="20 % - zvýraznenie2 2 3 9 2 3" xfId="32306"/>
    <cellStyle name="20 % - zvýraznenie2 2 3 9 3" xfId="16516"/>
    <cellStyle name="20 % - zvýraznenie2 2 3 9 4" xfId="27058"/>
    <cellStyle name="20 % - zvýraznenie2 2 4" xfId="91"/>
    <cellStyle name="20 % - zvýraznenie2 2 4 10" xfId="2477"/>
    <cellStyle name="20 % - zvýraznenie2 2 4 10 2" xfId="10325"/>
    <cellStyle name="20 % - zvýraznenie2 2 4 10 2 2" xfId="20854"/>
    <cellStyle name="20 % - zvýraznenie2 2 4 10 2 3" xfId="31394"/>
    <cellStyle name="20 % - zvýraznenie2 2 4 10 3" xfId="15604"/>
    <cellStyle name="20 % - zvýraznenie2 2 4 10 4" xfId="26146"/>
    <cellStyle name="20 % - zvýraznenie2 2 4 11" xfId="8121"/>
    <cellStyle name="20 % - zvýraznenie2 2 4 11 2" xfId="18650"/>
    <cellStyle name="20 % - zvýraznenie2 2 4 11 3" xfId="29190"/>
    <cellStyle name="20 % - zvýraznenie2 2 4 12" xfId="13400"/>
    <cellStyle name="20 % - zvýraznenie2 2 4 13" xfId="23942"/>
    <cellStyle name="20 % - zvýraznenie2 2 4 2" xfId="326"/>
    <cellStyle name="20 % - zvýraznenie2 2 4 2 10" xfId="13602"/>
    <cellStyle name="20 % - zvýraznenie2 2 4 2 11" xfId="24144"/>
    <cellStyle name="20 % - zvýraznenie2 2 4 2 2" xfId="1134"/>
    <cellStyle name="20 % - zvýraznenie2 2 4 2 2 2" xfId="2110"/>
    <cellStyle name="20 % - zvýraznenie2 2 4 2 2 2 2" xfId="3450"/>
    <cellStyle name="20 % - zvýraznenie2 2 4 2 2 2 2 2" xfId="11261"/>
    <cellStyle name="20 % - zvýraznenie2 2 4 2 2 2 2 2 2" xfId="21790"/>
    <cellStyle name="20 % - zvýraznenie2 2 4 2 2 2 2 2 3" xfId="32330"/>
    <cellStyle name="20 % - zvýraznenie2 2 4 2 2 2 2 3" xfId="16540"/>
    <cellStyle name="20 % - zvýraznenie2 2 4 2 2 2 2 4" xfId="27082"/>
    <cellStyle name="20 % - zvýraznenie2 2 4 2 2 2 3" xfId="9994"/>
    <cellStyle name="20 % - zvýraznenie2 2 4 2 2 2 3 2" xfId="20523"/>
    <cellStyle name="20 % - zvýraznenie2 2 4 2 2 2 3 3" xfId="31063"/>
    <cellStyle name="20 % - zvýraznenie2 2 4 2 2 2 4" xfId="15273"/>
    <cellStyle name="20 % - zvýraznenie2 2 4 2 2 2 5" xfId="25815"/>
    <cellStyle name="20 % - zvýraznenie2 2 4 2 2 3" xfId="3449"/>
    <cellStyle name="20 % - zvýraznenie2 2 4 2 2 3 2" xfId="11260"/>
    <cellStyle name="20 % - zvýraznenie2 2 4 2 2 3 2 2" xfId="21789"/>
    <cellStyle name="20 % - zvýraznenie2 2 4 2 2 3 2 3" xfId="32329"/>
    <cellStyle name="20 % - zvýraznenie2 2 4 2 2 3 3" xfId="16539"/>
    <cellStyle name="20 % - zvýraznenie2 2 4 2 2 3 4" xfId="27081"/>
    <cellStyle name="20 % - zvýraznenie2 2 4 2 2 4" xfId="2927"/>
    <cellStyle name="20 % - zvýraznenie2 2 4 2 2 4 2" xfId="10767"/>
    <cellStyle name="20 % - zvýraznenie2 2 4 2 2 4 2 2" xfId="21296"/>
    <cellStyle name="20 % - zvýraznenie2 2 4 2 2 4 2 3" xfId="31836"/>
    <cellStyle name="20 % - zvýraznenie2 2 4 2 2 4 3" xfId="16046"/>
    <cellStyle name="20 % - zvýraznenie2 2 4 2 2 4 4" xfId="26588"/>
    <cellStyle name="20 % - zvýraznenie2 2 4 2 2 5" xfId="9131"/>
    <cellStyle name="20 % - zvýraznenie2 2 4 2 2 5 2" xfId="19660"/>
    <cellStyle name="20 % - zvýraznenie2 2 4 2 2 5 3" xfId="30200"/>
    <cellStyle name="20 % - zvýraznenie2 2 4 2 2 6" xfId="14410"/>
    <cellStyle name="20 % - zvýraznenie2 2 4 2 2 7" xfId="24952"/>
    <cellStyle name="20 % - zvýraznenie2 2 4 2 3" xfId="1437"/>
    <cellStyle name="20 % - zvýraznenie2 2 4 2 3 2" xfId="3451"/>
    <cellStyle name="20 % - zvýraznenie2 2 4 2 3 2 2" xfId="11262"/>
    <cellStyle name="20 % - zvýraznenie2 2 4 2 3 2 2 2" xfId="21791"/>
    <cellStyle name="20 % - zvýraznenie2 2 4 2 3 2 2 3" xfId="32331"/>
    <cellStyle name="20 % - zvýraznenie2 2 4 2 3 2 3" xfId="16541"/>
    <cellStyle name="20 % - zvýraznenie2 2 4 2 3 2 4" xfId="27083"/>
    <cellStyle name="20 % - zvýraznenie2 2 4 2 3 3" xfId="9434"/>
    <cellStyle name="20 % - zvýraznenie2 2 4 2 3 3 2" xfId="19963"/>
    <cellStyle name="20 % - zvýraznenie2 2 4 2 3 3 3" xfId="30503"/>
    <cellStyle name="20 % - zvýraznenie2 2 4 2 3 4" xfId="14713"/>
    <cellStyle name="20 % - zvýraznenie2 2 4 2 3 5" xfId="25255"/>
    <cellStyle name="20 % - zvýraznenie2 2 4 2 4" xfId="831"/>
    <cellStyle name="20 % - zvýraznenie2 2 4 2 4 2" xfId="3452"/>
    <cellStyle name="20 % - zvýraznenie2 2 4 2 4 2 2" xfId="11263"/>
    <cellStyle name="20 % - zvýraznenie2 2 4 2 4 2 2 2" xfId="21792"/>
    <cellStyle name="20 % - zvýraznenie2 2 4 2 4 2 2 3" xfId="32332"/>
    <cellStyle name="20 % - zvýraznenie2 2 4 2 4 2 3" xfId="16542"/>
    <cellStyle name="20 % - zvýraznenie2 2 4 2 4 2 4" xfId="27084"/>
    <cellStyle name="20 % - zvýraznenie2 2 4 2 4 3" xfId="8828"/>
    <cellStyle name="20 % - zvýraznenie2 2 4 2 4 3 2" xfId="19357"/>
    <cellStyle name="20 % - zvýraznenie2 2 4 2 4 3 3" xfId="29897"/>
    <cellStyle name="20 % - zvýraznenie2 2 4 2 4 4" xfId="14107"/>
    <cellStyle name="20 % - zvýraznenie2 2 4 2 4 5" xfId="24649"/>
    <cellStyle name="20 % - zvýraznenie2 2 4 2 5" xfId="629"/>
    <cellStyle name="20 % - zvýraznenie2 2 4 2 5 2" xfId="3453"/>
    <cellStyle name="20 % - zvýraznenie2 2 4 2 5 2 2" xfId="11264"/>
    <cellStyle name="20 % - zvýraznenie2 2 4 2 5 2 2 2" xfId="21793"/>
    <cellStyle name="20 % - zvýraznenie2 2 4 2 5 2 2 3" xfId="32333"/>
    <cellStyle name="20 % - zvýraznenie2 2 4 2 5 2 3" xfId="16543"/>
    <cellStyle name="20 % - zvýraznenie2 2 4 2 5 2 4" xfId="27085"/>
    <cellStyle name="20 % - zvýraznenie2 2 4 2 5 3" xfId="8626"/>
    <cellStyle name="20 % - zvýraznenie2 2 4 2 5 3 2" xfId="19155"/>
    <cellStyle name="20 % - zvýraznenie2 2 4 2 5 3 3" xfId="29695"/>
    <cellStyle name="20 % - zvýraznenie2 2 4 2 5 4" xfId="13905"/>
    <cellStyle name="20 % - zvýraznenie2 2 4 2 5 5" xfId="24447"/>
    <cellStyle name="20 % - zvýraznenie2 2 4 2 6" xfId="1685"/>
    <cellStyle name="20 % - zvýraznenie2 2 4 2 6 2" xfId="3454"/>
    <cellStyle name="20 % - zvýraznenie2 2 4 2 6 2 2" xfId="11265"/>
    <cellStyle name="20 % - zvýraznenie2 2 4 2 6 2 2 2" xfId="21794"/>
    <cellStyle name="20 % - zvýraznenie2 2 4 2 6 2 2 3" xfId="32334"/>
    <cellStyle name="20 % - zvýraznenie2 2 4 2 6 2 3" xfId="16544"/>
    <cellStyle name="20 % - zvýraznenie2 2 4 2 6 2 4" xfId="27086"/>
    <cellStyle name="20 % - zvýraznenie2 2 4 2 6 3" xfId="9648"/>
    <cellStyle name="20 % - zvýraznenie2 2 4 2 6 3 2" xfId="20177"/>
    <cellStyle name="20 % - zvýraznenie2 2 4 2 6 3 3" xfId="30717"/>
    <cellStyle name="20 % - zvýraznenie2 2 4 2 6 4" xfId="14927"/>
    <cellStyle name="20 % - zvýraznenie2 2 4 2 6 5" xfId="25469"/>
    <cellStyle name="20 % - zvýraznenie2 2 4 2 7" xfId="3448"/>
    <cellStyle name="20 % - zvýraznenie2 2 4 2 7 2" xfId="11259"/>
    <cellStyle name="20 % - zvýraznenie2 2 4 2 7 2 2" xfId="21788"/>
    <cellStyle name="20 % - zvýraznenie2 2 4 2 7 2 3" xfId="32328"/>
    <cellStyle name="20 % - zvýraznenie2 2 4 2 7 3" xfId="16538"/>
    <cellStyle name="20 % - zvýraznenie2 2 4 2 7 4" xfId="27080"/>
    <cellStyle name="20 % - zvýraznenie2 2 4 2 8" xfId="2574"/>
    <cellStyle name="20 % - zvýraznenie2 2 4 2 8 2" xfId="10422"/>
    <cellStyle name="20 % - zvýraznenie2 2 4 2 8 2 2" xfId="20951"/>
    <cellStyle name="20 % - zvýraznenie2 2 4 2 8 2 3" xfId="31491"/>
    <cellStyle name="20 % - zvýraznenie2 2 4 2 8 3" xfId="15701"/>
    <cellStyle name="20 % - zvýraznenie2 2 4 2 8 4" xfId="26243"/>
    <cellStyle name="20 % - zvýraznenie2 2 4 2 9" xfId="8323"/>
    <cellStyle name="20 % - zvýraznenie2 2 4 2 9 2" xfId="18852"/>
    <cellStyle name="20 % - zvýraznenie2 2 4 2 9 3" xfId="29392"/>
    <cellStyle name="20 % - zvýraznenie2 2 4 3" xfId="225"/>
    <cellStyle name="20 % - zvýraznenie2 2 4 3 10" xfId="24043"/>
    <cellStyle name="20 % - zvýraznenie2 2 4 3 2" xfId="1336"/>
    <cellStyle name="20 % - zvýraznenie2 2 4 3 2 2" xfId="2193"/>
    <cellStyle name="20 % - zvýraznenie2 2 4 3 2 2 2" xfId="3457"/>
    <cellStyle name="20 % - zvýraznenie2 2 4 3 2 2 2 2" xfId="11268"/>
    <cellStyle name="20 % - zvýraznenie2 2 4 3 2 2 2 2 2" xfId="21797"/>
    <cellStyle name="20 % - zvýraznenie2 2 4 3 2 2 2 2 3" xfId="32337"/>
    <cellStyle name="20 % - zvýraznenie2 2 4 3 2 2 2 3" xfId="16547"/>
    <cellStyle name="20 % - zvýraznenie2 2 4 3 2 2 2 4" xfId="27089"/>
    <cellStyle name="20 % - zvýraznenie2 2 4 3 2 2 3" xfId="10077"/>
    <cellStyle name="20 % - zvýraznenie2 2 4 3 2 2 3 2" xfId="20606"/>
    <cellStyle name="20 % - zvýraznenie2 2 4 3 2 2 3 3" xfId="31146"/>
    <cellStyle name="20 % - zvýraznenie2 2 4 3 2 2 4" xfId="15356"/>
    <cellStyle name="20 % - zvýraznenie2 2 4 3 2 2 5" xfId="25898"/>
    <cellStyle name="20 % - zvýraznenie2 2 4 3 2 3" xfId="3456"/>
    <cellStyle name="20 % - zvýraznenie2 2 4 3 2 3 2" xfId="11267"/>
    <cellStyle name="20 % - zvýraznenie2 2 4 3 2 3 2 2" xfId="21796"/>
    <cellStyle name="20 % - zvýraznenie2 2 4 3 2 3 2 3" xfId="32336"/>
    <cellStyle name="20 % - zvýraznenie2 2 4 3 2 3 3" xfId="16546"/>
    <cellStyle name="20 % - zvýraznenie2 2 4 3 2 3 4" xfId="27088"/>
    <cellStyle name="20 % - zvýraznenie2 2 4 3 2 4" xfId="3010"/>
    <cellStyle name="20 % - zvýraznenie2 2 4 3 2 4 2" xfId="10850"/>
    <cellStyle name="20 % - zvýraznenie2 2 4 3 2 4 2 2" xfId="21379"/>
    <cellStyle name="20 % - zvýraznenie2 2 4 3 2 4 2 3" xfId="31919"/>
    <cellStyle name="20 % - zvýraznenie2 2 4 3 2 4 3" xfId="16129"/>
    <cellStyle name="20 % - zvýraznenie2 2 4 3 2 4 4" xfId="26671"/>
    <cellStyle name="20 % - zvýraznenie2 2 4 3 2 5" xfId="9333"/>
    <cellStyle name="20 % - zvýraznenie2 2 4 3 2 5 2" xfId="19862"/>
    <cellStyle name="20 % - zvýraznenie2 2 4 3 2 5 3" xfId="30402"/>
    <cellStyle name="20 % - zvýraznenie2 2 4 3 2 6" xfId="14612"/>
    <cellStyle name="20 % - zvýraznenie2 2 4 3 2 7" xfId="25154"/>
    <cellStyle name="20 % - zvýraznenie2 2 4 3 3" xfId="1033"/>
    <cellStyle name="20 % - zvýraznenie2 2 4 3 3 2" xfId="3458"/>
    <cellStyle name="20 % - zvýraznenie2 2 4 3 3 2 2" xfId="11269"/>
    <cellStyle name="20 % - zvýraznenie2 2 4 3 3 2 2 2" xfId="21798"/>
    <cellStyle name="20 % - zvýraznenie2 2 4 3 3 2 2 3" xfId="32338"/>
    <cellStyle name="20 % - zvýraznenie2 2 4 3 3 2 3" xfId="16548"/>
    <cellStyle name="20 % - zvýraznenie2 2 4 3 3 2 4" xfId="27090"/>
    <cellStyle name="20 % - zvýraznenie2 2 4 3 3 3" xfId="9030"/>
    <cellStyle name="20 % - zvýraznenie2 2 4 3 3 3 2" xfId="19559"/>
    <cellStyle name="20 % - zvýraznenie2 2 4 3 3 3 3" xfId="30099"/>
    <cellStyle name="20 % - zvýraznenie2 2 4 3 3 4" xfId="14309"/>
    <cellStyle name="20 % - zvýraznenie2 2 4 3 3 5" xfId="24851"/>
    <cellStyle name="20 % - zvýraznenie2 2 4 3 4" xfId="528"/>
    <cellStyle name="20 % - zvýraznenie2 2 4 3 4 2" xfId="3459"/>
    <cellStyle name="20 % - zvýraznenie2 2 4 3 4 2 2" xfId="11270"/>
    <cellStyle name="20 % - zvýraznenie2 2 4 3 4 2 2 2" xfId="21799"/>
    <cellStyle name="20 % - zvýraznenie2 2 4 3 4 2 2 3" xfId="32339"/>
    <cellStyle name="20 % - zvýraznenie2 2 4 3 4 2 3" xfId="16549"/>
    <cellStyle name="20 % - zvýraznenie2 2 4 3 4 2 4" xfId="27091"/>
    <cellStyle name="20 % - zvýraznenie2 2 4 3 4 3" xfId="8525"/>
    <cellStyle name="20 % - zvýraznenie2 2 4 3 4 3 2" xfId="19054"/>
    <cellStyle name="20 % - zvýraznenie2 2 4 3 4 3 3" xfId="29594"/>
    <cellStyle name="20 % - zvýraznenie2 2 4 3 4 4" xfId="13804"/>
    <cellStyle name="20 % - zvýraznenie2 2 4 3 4 5" xfId="24346"/>
    <cellStyle name="20 % - zvýraznenie2 2 4 3 5" xfId="1844"/>
    <cellStyle name="20 % - zvýraznenie2 2 4 3 5 2" xfId="3460"/>
    <cellStyle name="20 % - zvýraznenie2 2 4 3 5 2 2" xfId="11271"/>
    <cellStyle name="20 % - zvýraznenie2 2 4 3 5 2 2 2" xfId="21800"/>
    <cellStyle name="20 % - zvýraznenie2 2 4 3 5 2 2 3" xfId="32340"/>
    <cellStyle name="20 % - zvýraznenie2 2 4 3 5 2 3" xfId="16550"/>
    <cellStyle name="20 % - zvýraznenie2 2 4 3 5 2 4" xfId="27092"/>
    <cellStyle name="20 % - zvýraznenie2 2 4 3 5 3" xfId="9737"/>
    <cellStyle name="20 % - zvýraznenie2 2 4 3 5 3 2" xfId="20266"/>
    <cellStyle name="20 % - zvýraznenie2 2 4 3 5 3 3" xfId="30806"/>
    <cellStyle name="20 % - zvýraznenie2 2 4 3 5 4" xfId="15016"/>
    <cellStyle name="20 % - zvýraznenie2 2 4 3 5 5" xfId="25558"/>
    <cellStyle name="20 % - zvýraznenie2 2 4 3 6" xfId="3455"/>
    <cellStyle name="20 % - zvýraznenie2 2 4 3 6 2" xfId="11266"/>
    <cellStyle name="20 % - zvýraznenie2 2 4 3 6 2 2" xfId="21795"/>
    <cellStyle name="20 % - zvýraznenie2 2 4 3 6 2 3" xfId="32335"/>
    <cellStyle name="20 % - zvýraznenie2 2 4 3 6 3" xfId="16545"/>
    <cellStyle name="20 % - zvýraznenie2 2 4 3 6 4" xfId="27087"/>
    <cellStyle name="20 % - zvýraznenie2 2 4 3 7" xfId="2667"/>
    <cellStyle name="20 % - zvýraznenie2 2 4 3 7 2" xfId="10510"/>
    <cellStyle name="20 % - zvýraznenie2 2 4 3 7 2 2" xfId="21039"/>
    <cellStyle name="20 % - zvýraznenie2 2 4 3 7 2 3" xfId="31579"/>
    <cellStyle name="20 % - zvýraznenie2 2 4 3 7 3" xfId="15789"/>
    <cellStyle name="20 % - zvýraznenie2 2 4 3 7 4" xfId="26331"/>
    <cellStyle name="20 % - zvýraznenie2 2 4 3 8" xfId="8222"/>
    <cellStyle name="20 % - zvýraznenie2 2 4 3 8 2" xfId="18751"/>
    <cellStyle name="20 % - zvýraznenie2 2 4 3 8 3" xfId="29291"/>
    <cellStyle name="20 % - zvýraznenie2 2 4 3 9" xfId="13501"/>
    <cellStyle name="20 % - zvýraznenie2 2 4 4" xfId="932"/>
    <cellStyle name="20 % - zvýraznenie2 2 4 4 2" xfId="2013"/>
    <cellStyle name="20 % - zvýraznenie2 2 4 4 2 2" xfId="3462"/>
    <cellStyle name="20 % - zvýraznenie2 2 4 4 2 2 2" xfId="11273"/>
    <cellStyle name="20 % - zvýraznenie2 2 4 4 2 2 2 2" xfId="21802"/>
    <cellStyle name="20 % - zvýraznenie2 2 4 4 2 2 2 3" xfId="32342"/>
    <cellStyle name="20 % - zvýraznenie2 2 4 4 2 2 3" xfId="16552"/>
    <cellStyle name="20 % - zvýraznenie2 2 4 4 2 2 4" xfId="27094"/>
    <cellStyle name="20 % - zvýraznenie2 2 4 4 2 3" xfId="9897"/>
    <cellStyle name="20 % - zvýraznenie2 2 4 4 2 3 2" xfId="20426"/>
    <cellStyle name="20 % - zvýraznenie2 2 4 4 2 3 3" xfId="30966"/>
    <cellStyle name="20 % - zvýraznenie2 2 4 4 2 4" xfId="15176"/>
    <cellStyle name="20 % - zvýraznenie2 2 4 4 2 5" xfId="25718"/>
    <cellStyle name="20 % - zvýraznenie2 2 4 4 3" xfId="3461"/>
    <cellStyle name="20 % - zvýraznenie2 2 4 4 3 2" xfId="11272"/>
    <cellStyle name="20 % - zvýraznenie2 2 4 4 3 2 2" xfId="21801"/>
    <cellStyle name="20 % - zvýraznenie2 2 4 4 3 2 3" xfId="32341"/>
    <cellStyle name="20 % - zvýraznenie2 2 4 4 3 3" xfId="16551"/>
    <cellStyle name="20 % - zvýraznenie2 2 4 4 3 4" xfId="27093"/>
    <cellStyle name="20 % - zvýraznenie2 2 4 4 4" xfId="2830"/>
    <cellStyle name="20 % - zvýraznenie2 2 4 4 4 2" xfId="10670"/>
    <cellStyle name="20 % - zvýraznenie2 2 4 4 4 2 2" xfId="21199"/>
    <cellStyle name="20 % - zvýraznenie2 2 4 4 4 2 3" xfId="31739"/>
    <cellStyle name="20 % - zvýraznenie2 2 4 4 4 3" xfId="15949"/>
    <cellStyle name="20 % - zvýraznenie2 2 4 4 4 4" xfId="26491"/>
    <cellStyle name="20 % - zvýraznenie2 2 4 4 5" xfId="8929"/>
    <cellStyle name="20 % - zvýraznenie2 2 4 4 5 2" xfId="19458"/>
    <cellStyle name="20 % - zvýraznenie2 2 4 4 5 3" xfId="29998"/>
    <cellStyle name="20 % - zvýraznenie2 2 4 4 6" xfId="14208"/>
    <cellStyle name="20 % - zvýraznenie2 2 4 4 7" xfId="24750"/>
    <cellStyle name="20 % - zvýraznenie2 2 4 5" xfId="1235"/>
    <cellStyle name="20 % - zvýraznenie2 2 4 5 2" xfId="2323"/>
    <cellStyle name="20 % - zvýraznenie2 2 4 5 2 2" xfId="3464"/>
    <cellStyle name="20 % - zvýraznenie2 2 4 5 2 2 2" xfId="11275"/>
    <cellStyle name="20 % - zvýraznenie2 2 4 5 2 2 2 2" xfId="21804"/>
    <cellStyle name="20 % - zvýraznenie2 2 4 5 2 2 2 3" xfId="32344"/>
    <cellStyle name="20 % - zvýraznenie2 2 4 5 2 2 3" xfId="16554"/>
    <cellStyle name="20 % - zvýraznenie2 2 4 5 2 2 4" xfId="27096"/>
    <cellStyle name="20 % - zvýraznenie2 2 4 5 2 3" xfId="10207"/>
    <cellStyle name="20 % - zvýraznenie2 2 4 5 2 3 2" xfId="20736"/>
    <cellStyle name="20 % - zvýraznenie2 2 4 5 2 3 3" xfId="31276"/>
    <cellStyle name="20 % - zvýraznenie2 2 4 5 2 4" xfId="15486"/>
    <cellStyle name="20 % - zvýraznenie2 2 4 5 2 5" xfId="26028"/>
    <cellStyle name="20 % - zvýraznenie2 2 4 5 3" xfId="3463"/>
    <cellStyle name="20 % - zvýraznenie2 2 4 5 3 2" xfId="11274"/>
    <cellStyle name="20 % - zvýraznenie2 2 4 5 3 2 2" xfId="21803"/>
    <cellStyle name="20 % - zvýraznenie2 2 4 5 3 2 3" xfId="32343"/>
    <cellStyle name="20 % - zvýraznenie2 2 4 5 3 3" xfId="16553"/>
    <cellStyle name="20 % - zvýraznenie2 2 4 5 3 4" xfId="27095"/>
    <cellStyle name="20 % - zvýraznenie2 2 4 5 4" xfId="3140"/>
    <cellStyle name="20 % - zvýraznenie2 2 4 5 4 2" xfId="10980"/>
    <cellStyle name="20 % - zvýraznenie2 2 4 5 4 2 2" xfId="21509"/>
    <cellStyle name="20 % - zvýraznenie2 2 4 5 4 2 3" xfId="32049"/>
    <cellStyle name="20 % - zvýraznenie2 2 4 5 4 3" xfId="16259"/>
    <cellStyle name="20 % - zvýraznenie2 2 4 5 4 4" xfId="26801"/>
    <cellStyle name="20 % - zvýraznenie2 2 4 5 5" xfId="9232"/>
    <cellStyle name="20 % - zvýraznenie2 2 4 5 5 2" xfId="19761"/>
    <cellStyle name="20 % - zvýraznenie2 2 4 5 5 3" xfId="30301"/>
    <cellStyle name="20 % - zvýraznenie2 2 4 5 6" xfId="14511"/>
    <cellStyle name="20 % - zvýraznenie2 2 4 5 7" xfId="25053"/>
    <cellStyle name="20 % - zvýraznenie2 2 4 6" xfId="730"/>
    <cellStyle name="20 % - zvýraznenie2 2 4 6 2" xfId="3465"/>
    <cellStyle name="20 % - zvýraznenie2 2 4 6 2 2" xfId="11276"/>
    <cellStyle name="20 % - zvýraznenie2 2 4 6 2 2 2" xfId="21805"/>
    <cellStyle name="20 % - zvýraznenie2 2 4 6 2 2 3" xfId="32345"/>
    <cellStyle name="20 % - zvýraznenie2 2 4 6 2 3" xfId="16555"/>
    <cellStyle name="20 % - zvýraznenie2 2 4 6 2 4" xfId="27097"/>
    <cellStyle name="20 % - zvýraznenie2 2 4 6 3" xfId="8727"/>
    <cellStyle name="20 % - zvýraznenie2 2 4 6 3 2" xfId="19256"/>
    <cellStyle name="20 % - zvýraznenie2 2 4 6 3 3" xfId="29796"/>
    <cellStyle name="20 % - zvýraznenie2 2 4 6 4" xfId="14006"/>
    <cellStyle name="20 % - zvýraznenie2 2 4 6 5" xfId="24548"/>
    <cellStyle name="20 % - zvýraznenie2 2 4 7" xfId="427"/>
    <cellStyle name="20 % - zvýraznenie2 2 4 7 2" xfId="3466"/>
    <cellStyle name="20 % - zvýraznenie2 2 4 7 2 2" xfId="11277"/>
    <cellStyle name="20 % - zvýraznenie2 2 4 7 2 2 2" xfId="21806"/>
    <cellStyle name="20 % - zvýraznenie2 2 4 7 2 2 3" xfId="32346"/>
    <cellStyle name="20 % - zvýraznenie2 2 4 7 2 3" xfId="16556"/>
    <cellStyle name="20 % - zvýraznenie2 2 4 7 2 4" xfId="27098"/>
    <cellStyle name="20 % - zvýraznenie2 2 4 7 3" xfId="8424"/>
    <cellStyle name="20 % - zvýraznenie2 2 4 7 3 2" xfId="18953"/>
    <cellStyle name="20 % - zvýraznenie2 2 4 7 3 3" xfId="29493"/>
    <cellStyle name="20 % - zvýraznenie2 2 4 7 4" xfId="13703"/>
    <cellStyle name="20 % - zvýraznenie2 2 4 7 5" xfId="24245"/>
    <cellStyle name="20 % - zvýraznenie2 2 4 8" xfId="1588"/>
    <cellStyle name="20 % - zvýraznenie2 2 4 8 2" xfId="3467"/>
    <cellStyle name="20 % - zvýraznenie2 2 4 8 2 2" xfId="11278"/>
    <cellStyle name="20 % - zvýraznenie2 2 4 8 2 2 2" xfId="21807"/>
    <cellStyle name="20 % - zvýraznenie2 2 4 8 2 2 3" xfId="32347"/>
    <cellStyle name="20 % - zvýraznenie2 2 4 8 2 3" xfId="16557"/>
    <cellStyle name="20 % - zvýraznenie2 2 4 8 2 4" xfId="27099"/>
    <cellStyle name="20 % - zvýraznenie2 2 4 8 3" xfId="9551"/>
    <cellStyle name="20 % - zvýraznenie2 2 4 8 3 2" xfId="20080"/>
    <cellStyle name="20 % - zvýraznenie2 2 4 8 3 3" xfId="30620"/>
    <cellStyle name="20 % - zvýraznenie2 2 4 8 4" xfId="14830"/>
    <cellStyle name="20 % - zvýraznenie2 2 4 8 5" xfId="25372"/>
    <cellStyle name="20 % - zvýraznenie2 2 4 9" xfId="3447"/>
    <cellStyle name="20 % - zvýraznenie2 2 4 9 2" xfId="11258"/>
    <cellStyle name="20 % - zvýraznenie2 2 4 9 2 2" xfId="21787"/>
    <cellStyle name="20 % - zvýraznenie2 2 4 9 2 3" xfId="32327"/>
    <cellStyle name="20 % - zvýraznenie2 2 4 9 3" xfId="16537"/>
    <cellStyle name="20 % - zvýraznenie2 2 4 9 4" xfId="27079"/>
    <cellStyle name="20 % - zvýraznenie2 2 5" xfId="322"/>
    <cellStyle name="20 % - zvýraznenie2 2 5 10" xfId="13598"/>
    <cellStyle name="20 % - zvýraznenie2 2 5 11" xfId="24140"/>
    <cellStyle name="20 % - zvýraznenie2 2 5 2" xfId="1130"/>
    <cellStyle name="20 % - zvýraznenie2 2 5 2 2" xfId="2072"/>
    <cellStyle name="20 % - zvýraznenie2 2 5 2 2 2" xfId="3470"/>
    <cellStyle name="20 % - zvýraznenie2 2 5 2 2 2 2" xfId="11281"/>
    <cellStyle name="20 % - zvýraznenie2 2 5 2 2 2 2 2" xfId="21810"/>
    <cellStyle name="20 % - zvýraznenie2 2 5 2 2 2 2 3" xfId="32350"/>
    <cellStyle name="20 % - zvýraznenie2 2 5 2 2 2 3" xfId="16560"/>
    <cellStyle name="20 % - zvýraznenie2 2 5 2 2 2 4" xfId="27102"/>
    <cellStyle name="20 % - zvýraznenie2 2 5 2 2 3" xfId="9956"/>
    <cellStyle name="20 % - zvýraznenie2 2 5 2 2 3 2" xfId="20485"/>
    <cellStyle name="20 % - zvýraznenie2 2 5 2 2 3 3" xfId="31025"/>
    <cellStyle name="20 % - zvýraznenie2 2 5 2 2 4" xfId="15235"/>
    <cellStyle name="20 % - zvýraznenie2 2 5 2 2 5" xfId="25777"/>
    <cellStyle name="20 % - zvýraznenie2 2 5 2 3" xfId="3469"/>
    <cellStyle name="20 % - zvýraznenie2 2 5 2 3 2" xfId="11280"/>
    <cellStyle name="20 % - zvýraznenie2 2 5 2 3 2 2" xfId="21809"/>
    <cellStyle name="20 % - zvýraznenie2 2 5 2 3 2 3" xfId="32349"/>
    <cellStyle name="20 % - zvýraznenie2 2 5 2 3 3" xfId="16559"/>
    <cellStyle name="20 % - zvýraznenie2 2 5 2 3 4" xfId="27101"/>
    <cellStyle name="20 % - zvýraznenie2 2 5 2 4" xfId="2889"/>
    <cellStyle name="20 % - zvýraznenie2 2 5 2 4 2" xfId="10729"/>
    <cellStyle name="20 % - zvýraznenie2 2 5 2 4 2 2" xfId="21258"/>
    <cellStyle name="20 % - zvýraznenie2 2 5 2 4 2 3" xfId="31798"/>
    <cellStyle name="20 % - zvýraznenie2 2 5 2 4 3" xfId="16008"/>
    <cellStyle name="20 % - zvýraznenie2 2 5 2 4 4" xfId="26550"/>
    <cellStyle name="20 % - zvýraznenie2 2 5 2 5" xfId="9127"/>
    <cellStyle name="20 % - zvýraznenie2 2 5 2 5 2" xfId="19656"/>
    <cellStyle name="20 % - zvýraznenie2 2 5 2 5 3" xfId="30196"/>
    <cellStyle name="20 % - zvýraznenie2 2 5 2 6" xfId="14406"/>
    <cellStyle name="20 % - zvýraznenie2 2 5 2 7" xfId="24948"/>
    <cellStyle name="20 % - zvýraznenie2 2 5 3" xfId="1433"/>
    <cellStyle name="20 % - zvýraznenie2 2 5 3 2" xfId="3471"/>
    <cellStyle name="20 % - zvýraznenie2 2 5 3 2 2" xfId="11282"/>
    <cellStyle name="20 % - zvýraznenie2 2 5 3 2 2 2" xfId="21811"/>
    <cellStyle name="20 % - zvýraznenie2 2 5 3 2 2 3" xfId="32351"/>
    <cellStyle name="20 % - zvýraznenie2 2 5 3 2 3" xfId="16561"/>
    <cellStyle name="20 % - zvýraznenie2 2 5 3 2 4" xfId="27103"/>
    <cellStyle name="20 % - zvýraznenie2 2 5 3 3" xfId="9430"/>
    <cellStyle name="20 % - zvýraznenie2 2 5 3 3 2" xfId="19959"/>
    <cellStyle name="20 % - zvýraznenie2 2 5 3 3 3" xfId="30499"/>
    <cellStyle name="20 % - zvýraznenie2 2 5 3 4" xfId="14709"/>
    <cellStyle name="20 % - zvýraznenie2 2 5 3 5" xfId="25251"/>
    <cellStyle name="20 % - zvýraznenie2 2 5 4" xfId="827"/>
    <cellStyle name="20 % - zvýraznenie2 2 5 4 2" xfId="3472"/>
    <cellStyle name="20 % - zvýraznenie2 2 5 4 2 2" xfId="11283"/>
    <cellStyle name="20 % - zvýraznenie2 2 5 4 2 2 2" xfId="21812"/>
    <cellStyle name="20 % - zvýraznenie2 2 5 4 2 2 3" xfId="32352"/>
    <cellStyle name="20 % - zvýraznenie2 2 5 4 2 3" xfId="16562"/>
    <cellStyle name="20 % - zvýraznenie2 2 5 4 2 4" xfId="27104"/>
    <cellStyle name="20 % - zvýraznenie2 2 5 4 3" xfId="8824"/>
    <cellStyle name="20 % - zvýraznenie2 2 5 4 3 2" xfId="19353"/>
    <cellStyle name="20 % - zvýraznenie2 2 5 4 3 3" xfId="29893"/>
    <cellStyle name="20 % - zvýraznenie2 2 5 4 4" xfId="14103"/>
    <cellStyle name="20 % - zvýraznenie2 2 5 4 5" xfId="24645"/>
    <cellStyle name="20 % - zvýraznenie2 2 5 5" xfId="625"/>
    <cellStyle name="20 % - zvýraznenie2 2 5 5 2" xfId="3473"/>
    <cellStyle name="20 % - zvýraznenie2 2 5 5 2 2" xfId="11284"/>
    <cellStyle name="20 % - zvýraznenie2 2 5 5 2 2 2" xfId="21813"/>
    <cellStyle name="20 % - zvýraznenie2 2 5 5 2 2 3" xfId="32353"/>
    <cellStyle name="20 % - zvýraznenie2 2 5 5 2 3" xfId="16563"/>
    <cellStyle name="20 % - zvýraznenie2 2 5 5 2 4" xfId="27105"/>
    <cellStyle name="20 % - zvýraznenie2 2 5 5 3" xfId="8622"/>
    <cellStyle name="20 % - zvýraznenie2 2 5 5 3 2" xfId="19151"/>
    <cellStyle name="20 % - zvýraznenie2 2 5 5 3 3" xfId="29691"/>
    <cellStyle name="20 % - zvýraznenie2 2 5 5 4" xfId="13901"/>
    <cellStyle name="20 % - zvýraznenie2 2 5 5 5" xfId="24443"/>
    <cellStyle name="20 % - zvýraznenie2 2 5 6" xfId="1647"/>
    <cellStyle name="20 % - zvýraznenie2 2 5 6 2" xfId="3474"/>
    <cellStyle name="20 % - zvýraznenie2 2 5 6 2 2" xfId="11285"/>
    <cellStyle name="20 % - zvýraznenie2 2 5 6 2 2 2" xfId="21814"/>
    <cellStyle name="20 % - zvýraznenie2 2 5 6 2 2 3" xfId="32354"/>
    <cellStyle name="20 % - zvýraznenie2 2 5 6 2 3" xfId="16564"/>
    <cellStyle name="20 % - zvýraznenie2 2 5 6 2 4" xfId="27106"/>
    <cellStyle name="20 % - zvýraznenie2 2 5 6 3" xfId="9610"/>
    <cellStyle name="20 % - zvýraznenie2 2 5 6 3 2" xfId="20139"/>
    <cellStyle name="20 % - zvýraznenie2 2 5 6 3 3" xfId="30679"/>
    <cellStyle name="20 % - zvýraznenie2 2 5 6 4" xfId="14889"/>
    <cellStyle name="20 % - zvýraznenie2 2 5 6 5" xfId="25431"/>
    <cellStyle name="20 % - zvýraznenie2 2 5 7" xfId="3468"/>
    <cellStyle name="20 % - zvýraznenie2 2 5 7 2" xfId="11279"/>
    <cellStyle name="20 % - zvýraznenie2 2 5 7 2 2" xfId="21808"/>
    <cellStyle name="20 % - zvýraznenie2 2 5 7 2 3" xfId="32348"/>
    <cellStyle name="20 % - zvýraznenie2 2 5 7 3" xfId="16558"/>
    <cellStyle name="20 % - zvýraznenie2 2 5 7 4" xfId="27100"/>
    <cellStyle name="20 % - zvýraznenie2 2 5 8" xfId="2536"/>
    <cellStyle name="20 % - zvýraznenie2 2 5 8 2" xfId="10384"/>
    <cellStyle name="20 % - zvýraznenie2 2 5 8 2 2" xfId="20913"/>
    <cellStyle name="20 % - zvýraznenie2 2 5 8 2 3" xfId="31453"/>
    <cellStyle name="20 % - zvýraznenie2 2 5 8 3" xfId="15663"/>
    <cellStyle name="20 % - zvýraznenie2 2 5 8 4" xfId="26205"/>
    <cellStyle name="20 % - zvýraznenie2 2 5 9" xfId="8319"/>
    <cellStyle name="20 % - zvýraznenie2 2 5 9 2" xfId="18848"/>
    <cellStyle name="20 % - zvýraznenie2 2 5 9 3" xfId="29388"/>
    <cellStyle name="20 % - zvýraznenie2 2 6" xfId="221"/>
    <cellStyle name="20 % - zvýraznenie2 2 6 10" xfId="24039"/>
    <cellStyle name="20 % - zvýraznenie2 2 6 2" xfId="1332"/>
    <cellStyle name="20 % - zvýraznenie2 2 6 2 2" xfId="2189"/>
    <cellStyle name="20 % - zvýraznenie2 2 6 2 2 2" xfId="3477"/>
    <cellStyle name="20 % - zvýraznenie2 2 6 2 2 2 2" xfId="11288"/>
    <cellStyle name="20 % - zvýraznenie2 2 6 2 2 2 2 2" xfId="21817"/>
    <cellStyle name="20 % - zvýraznenie2 2 6 2 2 2 2 3" xfId="32357"/>
    <cellStyle name="20 % - zvýraznenie2 2 6 2 2 2 3" xfId="16567"/>
    <cellStyle name="20 % - zvýraznenie2 2 6 2 2 2 4" xfId="27109"/>
    <cellStyle name="20 % - zvýraznenie2 2 6 2 2 3" xfId="10073"/>
    <cellStyle name="20 % - zvýraznenie2 2 6 2 2 3 2" xfId="20602"/>
    <cellStyle name="20 % - zvýraznenie2 2 6 2 2 3 3" xfId="31142"/>
    <cellStyle name="20 % - zvýraznenie2 2 6 2 2 4" xfId="15352"/>
    <cellStyle name="20 % - zvýraznenie2 2 6 2 2 5" xfId="25894"/>
    <cellStyle name="20 % - zvýraznenie2 2 6 2 3" xfId="3476"/>
    <cellStyle name="20 % - zvýraznenie2 2 6 2 3 2" xfId="11287"/>
    <cellStyle name="20 % - zvýraznenie2 2 6 2 3 2 2" xfId="21816"/>
    <cellStyle name="20 % - zvýraznenie2 2 6 2 3 2 3" xfId="32356"/>
    <cellStyle name="20 % - zvýraznenie2 2 6 2 3 3" xfId="16566"/>
    <cellStyle name="20 % - zvýraznenie2 2 6 2 3 4" xfId="27108"/>
    <cellStyle name="20 % - zvýraznenie2 2 6 2 4" xfId="3006"/>
    <cellStyle name="20 % - zvýraznenie2 2 6 2 4 2" xfId="10846"/>
    <cellStyle name="20 % - zvýraznenie2 2 6 2 4 2 2" xfId="21375"/>
    <cellStyle name="20 % - zvýraznenie2 2 6 2 4 2 3" xfId="31915"/>
    <cellStyle name="20 % - zvýraznenie2 2 6 2 4 3" xfId="16125"/>
    <cellStyle name="20 % - zvýraznenie2 2 6 2 4 4" xfId="26667"/>
    <cellStyle name="20 % - zvýraznenie2 2 6 2 5" xfId="9329"/>
    <cellStyle name="20 % - zvýraznenie2 2 6 2 5 2" xfId="19858"/>
    <cellStyle name="20 % - zvýraznenie2 2 6 2 5 3" xfId="30398"/>
    <cellStyle name="20 % - zvýraznenie2 2 6 2 6" xfId="14608"/>
    <cellStyle name="20 % - zvýraznenie2 2 6 2 7" xfId="25150"/>
    <cellStyle name="20 % - zvýraznenie2 2 6 3" xfId="1029"/>
    <cellStyle name="20 % - zvýraznenie2 2 6 3 2" xfId="3478"/>
    <cellStyle name="20 % - zvýraznenie2 2 6 3 2 2" xfId="11289"/>
    <cellStyle name="20 % - zvýraznenie2 2 6 3 2 2 2" xfId="21818"/>
    <cellStyle name="20 % - zvýraznenie2 2 6 3 2 2 3" xfId="32358"/>
    <cellStyle name="20 % - zvýraznenie2 2 6 3 2 3" xfId="16568"/>
    <cellStyle name="20 % - zvýraznenie2 2 6 3 2 4" xfId="27110"/>
    <cellStyle name="20 % - zvýraznenie2 2 6 3 3" xfId="9026"/>
    <cellStyle name="20 % - zvýraznenie2 2 6 3 3 2" xfId="19555"/>
    <cellStyle name="20 % - zvýraznenie2 2 6 3 3 3" xfId="30095"/>
    <cellStyle name="20 % - zvýraznenie2 2 6 3 4" xfId="14305"/>
    <cellStyle name="20 % - zvýraznenie2 2 6 3 5" xfId="24847"/>
    <cellStyle name="20 % - zvýraznenie2 2 6 4" xfId="524"/>
    <cellStyle name="20 % - zvýraznenie2 2 6 4 2" xfId="3479"/>
    <cellStyle name="20 % - zvýraznenie2 2 6 4 2 2" xfId="11290"/>
    <cellStyle name="20 % - zvýraznenie2 2 6 4 2 2 2" xfId="21819"/>
    <cellStyle name="20 % - zvýraznenie2 2 6 4 2 2 3" xfId="32359"/>
    <cellStyle name="20 % - zvýraznenie2 2 6 4 2 3" xfId="16569"/>
    <cellStyle name="20 % - zvýraznenie2 2 6 4 2 4" xfId="27111"/>
    <cellStyle name="20 % - zvýraznenie2 2 6 4 3" xfId="8521"/>
    <cellStyle name="20 % - zvýraznenie2 2 6 4 3 2" xfId="19050"/>
    <cellStyle name="20 % - zvýraznenie2 2 6 4 3 3" xfId="29590"/>
    <cellStyle name="20 % - zvýraznenie2 2 6 4 4" xfId="13800"/>
    <cellStyle name="20 % - zvýraznenie2 2 6 4 5" xfId="24342"/>
    <cellStyle name="20 % - zvýraznenie2 2 6 5" xfId="1840"/>
    <cellStyle name="20 % - zvýraznenie2 2 6 5 2" xfId="3480"/>
    <cellStyle name="20 % - zvýraznenie2 2 6 5 2 2" xfId="11291"/>
    <cellStyle name="20 % - zvýraznenie2 2 6 5 2 2 2" xfId="21820"/>
    <cellStyle name="20 % - zvýraznenie2 2 6 5 2 2 3" xfId="32360"/>
    <cellStyle name="20 % - zvýraznenie2 2 6 5 2 3" xfId="16570"/>
    <cellStyle name="20 % - zvýraznenie2 2 6 5 2 4" xfId="27112"/>
    <cellStyle name="20 % - zvýraznenie2 2 6 5 3" xfId="9733"/>
    <cellStyle name="20 % - zvýraznenie2 2 6 5 3 2" xfId="20262"/>
    <cellStyle name="20 % - zvýraznenie2 2 6 5 3 3" xfId="30802"/>
    <cellStyle name="20 % - zvýraznenie2 2 6 5 4" xfId="15012"/>
    <cellStyle name="20 % - zvýraznenie2 2 6 5 5" xfId="25554"/>
    <cellStyle name="20 % - zvýraznenie2 2 6 6" xfId="3475"/>
    <cellStyle name="20 % - zvýraznenie2 2 6 6 2" xfId="11286"/>
    <cellStyle name="20 % - zvýraznenie2 2 6 6 2 2" xfId="21815"/>
    <cellStyle name="20 % - zvýraznenie2 2 6 6 2 3" xfId="32355"/>
    <cellStyle name="20 % - zvýraznenie2 2 6 6 3" xfId="16565"/>
    <cellStyle name="20 % - zvýraznenie2 2 6 6 4" xfId="27107"/>
    <cellStyle name="20 % - zvýraznenie2 2 6 7" xfId="2663"/>
    <cellStyle name="20 % - zvýraznenie2 2 6 7 2" xfId="10506"/>
    <cellStyle name="20 % - zvýraznenie2 2 6 7 2 2" xfId="21035"/>
    <cellStyle name="20 % - zvýraznenie2 2 6 7 2 3" xfId="31575"/>
    <cellStyle name="20 % - zvýraznenie2 2 6 7 3" xfId="15785"/>
    <cellStyle name="20 % - zvýraznenie2 2 6 7 4" xfId="26327"/>
    <cellStyle name="20 % - zvýraznenie2 2 6 8" xfId="8218"/>
    <cellStyle name="20 % - zvýraznenie2 2 6 8 2" xfId="18747"/>
    <cellStyle name="20 % - zvýraznenie2 2 6 8 3" xfId="29287"/>
    <cellStyle name="20 % - zvýraznenie2 2 6 9" xfId="13497"/>
    <cellStyle name="20 % - zvýraznenie2 2 7" xfId="928"/>
    <cellStyle name="20 % - zvýraznenie2 2 7 2" xfId="1976"/>
    <cellStyle name="20 % - zvýraznenie2 2 7 2 2" xfId="3482"/>
    <cellStyle name="20 % - zvýraznenie2 2 7 2 2 2" xfId="11293"/>
    <cellStyle name="20 % - zvýraznenie2 2 7 2 2 2 2" xfId="21822"/>
    <cellStyle name="20 % - zvýraznenie2 2 7 2 2 2 3" xfId="32362"/>
    <cellStyle name="20 % - zvýraznenie2 2 7 2 2 3" xfId="16572"/>
    <cellStyle name="20 % - zvýraznenie2 2 7 2 2 4" xfId="27114"/>
    <cellStyle name="20 % - zvýraznenie2 2 7 2 3" xfId="9862"/>
    <cellStyle name="20 % - zvýraznenie2 2 7 2 3 2" xfId="20391"/>
    <cellStyle name="20 % - zvýraznenie2 2 7 2 3 3" xfId="30931"/>
    <cellStyle name="20 % - zvýraznenie2 2 7 2 4" xfId="15141"/>
    <cellStyle name="20 % - zvýraznenie2 2 7 2 5" xfId="25683"/>
    <cellStyle name="20 % - zvýraznenie2 2 7 3" xfId="3481"/>
    <cellStyle name="20 % - zvýraznenie2 2 7 3 2" xfId="11292"/>
    <cellStyle name="20 % - zvýraznenie2 2 7 3 2 2" xfId="21821"/>
    <cellStyle name="20 % - zvýraznenie2 2 7 3 2 3" xfId="32361"/>
    <cellStyle name="20 % - zvýraznenie2 2 7 3 3" xfId="16571"/>
    <cellStyle name="20 % - zvýraznenie2 2 7 3 4" xfId="27113"/>
    <cellStyle name="20 % - zvýraznenie2 2 7 4" xfId="2795"/>
    <cellStyle name="20 % - zvýraznenie2 2 7 4 2" xfId="10635"/>
    <cellStyle name="20 % - zvýraznenie2 2 7 4 2 2" xfId="21164"/>
    <cellStyle name="20 % - zvýraznenie2 2 7 4 2 3" xfId="31704"/>
    <cellStyle name="20 % - zvýraznenie2 2 7 4 3" xfId="15914"/>
    <cellStyle name="20 % - zvýraznenie2 2 7 4 4" xfId="26456"/>
    <cellStyle name="20 % - zvýraznenie2 2 7 5" xfId="8925"/>
    <cellStyle name="20 % - zvýraznenie2 2 7 5 2" xfId="19454"/>
    <cellStyle name="20 % - zvýraznenie2 2 7 5 3" xfId="29994"/>
    <cellStyle name="20 % - zvýraznenie2 2 7 6" xfId="14204"/>
    <cellStyle name="20 % - zvýraznenie2 2 7 7" xfId="24746"/>
    <cellStyle name="20 % - zvýraznenie2 2 8" xfId="1231"/>
    <cellStyle name="20 % - zvýraznenie2 2 8 2" xfId="2319"/>
    <cellStyle name="20 % - zvýraznenie2 2 8 2 2" xfId="3484"/>
    <cellStyle name="20 % - zvýraznenie2 2 8 2 2 2" xfId="11295"/>
    <cellStyle name="20 % - zvýraznenie2 2 8 2 2 2 2" xfId="21824"/>
    <cellStyle name="20 % - zvýraznenie2 2 8 2 2 2 3" xfId="32364"/>
    <cellStyle name="20 % - zvýraznenie2 2 8 2 2 3" xfId="16574"/>
    <cellStyle name="20 % - zvýraznenie2 2 8 2 2 4" xfId="27116"/>
    <cellStyle name="20 % - zvýraznenie2 2 8 2 3" xfId="10203"/>
    <cellStyle name="20 % - zvýraznenie2 2 8 2 3 2" xfId="20732"/>
    <cellStyle name="20 % - zvýraznenie2 2 8 2 3 3" xfId="31272"/>
    <cellStyle name="20 % - zvýraznenie2 2 8 2 4" xfId="15482"/>
    <cellStyle name="20 % - zvýraznenie2 2 8 2 5" xfId="26024"/>
    <cellStyle name="20 % - zvýraznenie2 2 8 3" xfId="3483"/>
    <cellStyle name="20 % - zvýraznenie2 2 8 3 2" xfId="11294"/>
    <cellStyle name="20 % - zvýraznenie2 2 8 3 2 2" xfId="21823"/>
    <cellStyle name="20 % - zvýraznenie2 2 8 3 2 3" xfId="32363"/>
    <cellStyle name="20 % - zvýraznenie2 2 8 3 3" xfId="16573"/>
    <cellStyle name="20 % - zvýraznenie2 2 8 3 4" xfId="27115"/>
    <cellStyle name="20 % - zvýraznenie2 2 8 4" xfId="3136"/>
    <cellStyle name="20 % - zvýraznenie2 2 8 4 2" xfId="10976"/>
    <cellStyle name="20 % - zvýraznenie2 2 8 4 2 2" xfId="21505"/>
    <cellStyle name="20 % - zvýraznenie2 2 8 4 2 3" xfId="32045"/>
    <cellStyle name="20 % - zvýraznenie2 2 8 4 3" xfId="16255"/>
    <cellStyle name="20 % - zvýraznenie2 2 8 4 4" xfId="26797"/>
    <cellStyle name="20 % - zvýraznenie2 2 8 5" xfId="9228"/>
    <cellStyle name="20 % - zvýraznenie2 2 8 5 2" xfId="19757"/>
    <cellStyle name="20 % - zvýraznenie2 2 8 5 3" xfId="30297"/>
    <cellStyle name="20 % - zvýraznenie2 2 8 6" xfId="14507"/>
    <cellStyle name="20 % - zvýraznenie2 2 8 7" xfId="25049"/>
    <cellStyle name="20 % - zvýraznenie2 2 9" xfId="726"/>
    <cellStyle name="20 % - zvýraznenie2 2 9 2" xfId="3485"/>
    <cellStyle name="20 % - zvýraznenie2 2 9 2 2" xfId="11296"/>
    <cellStyle name="20 % - zvýraznenie2 2 9 2 2 2" xfId="21825"/>
    <cellStyle name="20 % - zvýraznenie2 2 9 2 2 3" xfId="32365"/>
    <cellStyle name="20 % - zvýraznenie2 2 9 2 3" xfId="16575"/>
    <cellStyle name="20 % - zvýraznenie2 2 9 2 4" xfId="27117"/>
    <cellStyle name="20 % - zvýraznenie2 2 9 3" xfId="8723"/>
    <cellStyle name="20 % - zvýraznenie2 2 9 3 2" xfId="19252"/>
    <cellStyle name="20 % - zvýraznenie2 2 9 3 3" xfId="29792"/>
    <cellStyle name="20 % - zvýraznenie2 2 9 4" xfId="14002"/>
    <cellStyle name="20 % - zvýraznenie2 2 9 5" xfId="24544"/>
    <cellStyle name="20 % - zvýraznenie2 3" xfId="304"/>
    <cellStyle name="20 % - zvýraznenie2 3 10" xfId="13580"/>
    <cellStyle name="20 % - zvýraznenie2 3 11" xfId="24122"/>
    <cellStyle name="20 % - zvýraznenie2 3 2" xfId="1112"/>
    <cellStyle name="20 % - zvýraznenie2 3 2 2" xfId="2272"/>
    <cellStyle name="20 % - zvýraznenie2 3 2 2 2" xfId="3488"/>
    <cellStyle name="20 % - zvýraznenie2 3 2 2 2 2" xfId="11299"/>
    <cellStyle name="20 % - zvýraznenie2 3 2 2 2 2 2" xfId="21828"/>
    <cellStyle name="20 % - zvýraznenie2 3 2 2 2 2 3" xfId="32368"/>
    <cellStyle name="20 % - zvýraznenie2 3 2 2 2 3" xfId="16578"/>
    <cellStyle name="20 % - zvýraznenie2 3 2 2 2 4" xfId="27120"/>
    <cellStyle name="20 % - zvýraznenie2 3 2 2 3" xfId="10156"/>
    <cellStyle name="20 % - zvýraznenie2 3 2 2 3 2" xfId="20685"/>
    <cellStyle name="20 % - zvýraznenie2 3 2 2 3 3" xfId="31225"/>
    <cellStyle name="20 % - zvýraznenie2 3 2 2 4" xfId="15435"/>
    <cellStyle name="20 % - zvýraznenie2 3 2 2 5" xfId="25977"/>
    <cellStyle name="20 % - zvýraznenie2 3 2 3" xfId="3487"/>
    <cellStyle name="20 % - zvýraznenie2 3 2 3 2" xfId="11298"/>
    <cellStyle name="20 % - zvýraznenie2 3 2 3 2 2" xfId="21827"/>
    <cellStyle name="20 % - zvýraznenie2 3 2 3 2 3" xfId="32367"/>
    <cellStyle name="20 % - zvýraznenie2 3 2 3 3" xfId="16577"/>
    <cellStyle name="20 % - zvýraznenie2 3 2 3 4" xfId="27119"/>
    <cellStyle name="20 % - zvýraznenie2 3 2 4" xfId="3089"/>
    <cellStyle name="20 % - zvýraznenie2 3 2 4 2" xfId="10929"/>
    <cellStyle name="20 % - zvýraznenie2 3 2 4 2 2" xfId="21458"/>
    <cellStyle name="20 % - zvýraznenie2 3 2 4 2 3" xfId="31998"/>
    <cellStyle name="20 % - zvýraznenie2 3 2 4 3" xfId="16208"/>
    <cellStyle name="20 % - zvýraznenie2 3 2 4 4" xfId="26750"/>
    <cellStyle name="20 % - zvýraznenie2 3 2 5" xfId="9109"/>
    <cellStyle name="20 % - zvýraznenie2 3 2 5 2" xfId="19638"/>
    <cellStyle name="20 % - zvýraznenie2 3 2 5 3" xfId="30178"/>
    <cellStyle name="20 % - zvýraznenie2 3 2 6" xfId="14388"/>
    <cellStyle name="20 % - zvýraznenie2 3 2 7" xfId="24930"/>
    <cellStyle name="20 % - zvýraznenie2 3 3" xfId="1415"/>
    <cellStyle name="20 % - zvýraznenie2 3 3 2" xfId="3489"/>
    <cellStyle name="20 % - zvýraznenie2 3 3 2 2" xfId="11300"/>
    <cellStyle name="20 % - zvýraznenie2 3 3 2 2 2" xfId="21829"/>
    <cellStyle name="20 % - zvýraznenie2 3 3 2 2 3" xfId="32369"/>
    <cellStyle name="20 % - zvýraznenie2 3 3 2 3" xfId="16579"/>
    <cellStyle name="20 % - zvýraznenie2 3 3 2 4" xfId="27121"/>
    <cellStyle name="20 % - zvýraznenie2 3 3 3" xfId="9412"/>
    <cellStyle name="20 % - zvýraznenie2 3 3 3 2" xfId="19941"/>
    <cellStyle name="20 % - zvýraznenie2 3 3 3 3" xfId="30481"/>
    <cellStyle name="20 % - zvýraznenie2 3 3 4" xfId="14691"/>
    <cellStyle name="20 % - zvýraznenie2 3 3 5" xfId="25233"/>
    <cellStyle name="20 % - zvýraznenie2 3 4" xfId="809"/>
    <cellStyle name="20 % - zvýraznenie2 3 4 2" xfId="3490"/>
    <cellStyle name="20 % - zvýraznenie2 3 4 2 2" xfId="11301"/>
    <cellStyle name="20 % - zvýraznenie2 3 4 2 2 2" xfId="21830"/>
    <cellStyle name="20 % - zvýraznenie2 3 4 2 2 3" xfId="32370"/>
    <cellStyle name="20 % - zvýraznenie2 3 4 2 3" xfId="16580"/>
    <cellStyle name="20 % - zvýraznenie2 3 4 2 4" xfId="27122"/>
    <cellStyle name="20 % - zvýraznenie2 3 4 3" xfId="8806"/>
    <cellStyle name="20 % - zvýraznenie2 3 4 3 2" xfId="19335"/>
    <cellStyle name="20 % - zvýraznenie2 3 4 3 3" xfId="29875"/>
    <cellStyle name="20 % - zvýraznenie2 3 4 4" xfId="14085"/>
    <cellStyle name="20 % - zvýraznenie2 3 4 5" xfId="24627"/>
    <cellStyle name="20 % - zvýraznenie2 3 5" xfId="607"/>
    <cellStyle name="20 % - zvýraznenie2 3 5 2" xfId="3491"/>
    <cellStyle name="20 % - zvýraznenie2 3 5 2 2" xfId="11302"/>
    <cellStyle name="20 % - zvýraznenie2 3 5 2 2 2" xfId="21831"/>
    <cellStyle name="20 % - zvýraznenie2 3 5 2 2 3" xfId="32371"/>
    <cellStyle name="20 % - zvýraznenie2 3 5 2 3" xfId="16581"/>
    <cellStyle name="20 % - zvýraznenie2 3 5 2 4" xfId="27123"/>
    <cellStyle name="20 % - zvýraznenie2 3 5 3" xfId="8604"/>
    <cellStyle name="20 % - zvýraznenie2 3 5 3 2" xfId="19133"/>
    <cellStyle name="20 % - zvýraznenie2 3 5 3 3" xfId="29673"/>
    <cellStyle name="20 % - zvýraznenie2 3 5 4" xfId="13883"/>
    <cellStyle name="20 % - zvýraznenie2 3 5 5" xfId="24425"/>
    <cellStyle name="20 % - zvýraznenie2 3 6" xfId="1925"/>
    <cellStyle name="20 % - zvýraznenie2 3 6 2" xfId="3492"/>
    <cellStyle name="20 % - zvýraznenie2 3 6 2 2" xfId="11303"/>
    <cellStyle name="20 % - zvýraznenie2 3 6 2 2 2" xfId="21832"/>
    <cellStyle name="20 % - zvýraznenie2 3 6 2 2 3" xfId="32372"/>
    <cellStyle name="20 % - zvýraznenie2 3 6 2 3" xfId="16582"/>
    <cellStyle name="20 % - zvýraznenie2 3 6 2 4" xfId="27124"/>
    <cellStyle name="20 % - zvýraznenie2 3 6 3" xfId="9816"/>
    <cellStyle name="20 % - zvýraznenie2 3 6 3 2" xfId="20345"/>
    <cellStyle name="20 % - zvýraznenie2 3 6 3 3" xfId="30885"/>
    <cellStyle name="20 % - zvýraznenie2 3 6 4" xfId="15095"/>
    <cellStyle name="20 % - zvýraznenie2 3 6 5" xfId="25637"/>
    <cellStyle name="20 % - zvýraznenie2 3 7" xfId="3486"/>
    <cellStyle name="20 % - zvýraznenie2 3 7 2" xfId="11297"/>
    <cellStyle name="20 % - zvýraznenie2 3 7 2 2" xfId="21826"/>
    <cellStyle name="20 % - zvýraznenie2 3 7 2 3" xfId="32366"/>
    <cellStyle name="20 % - zvýraznenie2 3 7 3" xfId="16576"/>
    <cellStyle name="20 % - zvýraznenie2 3 7 4" xfId="27118"/>
    <cellStyle name="20 % - zvýraznenie2 3 8" xfId="2747"/>
    <cellStyle name="20 % - zvýraznenie2 3 8 2" xfId="10589"/>
    <cellStyle name="20 % - zvýraznenie2 3 8 2 2" xfId="21118"/>
    <cellStyle name="20 % - zvýraznenie2 3 8 2 3" xfId="31658"/>
    <cellStyle name="20 % - zvýraznenie2 3 8 3" xfId="15868"/>
    <cellStyle name="20 % - zvýraznenie2 3 8 4" xfId="26410"/>
    <cellStyle name="20 % - zvýraznenie2 3 9" xfId="8301"/>
    <cellStyle name="20 % - zvýraznenie2 3 9 2" xfId="18830"/>
    <cellStyle name="20 % - zvýraznenie2 3 9 3" xfId="29370"/>
    <cellStyle name="20 % - zvýraznenie2 4" xfId="203"/>
    <cellStyle name="20 % - zvýraznenie2 4 10" xfId="24021"/>
    <cellStyle name="20 % - zvýraznenie2 4 2" xfId="1314"/>
    <cellStyle name="20 % - zvýraznenie2 4 2 2" xfId="3494"/>
    <cellStyle name="20 % - zvýraznenie2 4 2 2 2" xfId="11305"/>
    <cellStyle name="20 % - zvýraznenie2 4 2 2 2 2" xfId="21834"/>
    <cellStyle name="20 % - zvýraznenie2 4 2 2 2 3" xfId="32374"/>
    <cellStyle name="20 % - zvýraznenie2 4 2 2 3" xfId="16584"/>
    <cellStyle name="20 % - zvýraznenie2 4 2 2 4" xfId="27126"/>
    <cellStyle name="20 % - zvýraznenie2 4 2 3" xfId="9311"/>
    <cellStyle name="20 % - zvýraznenie2 4 2 3 2" xfId="19840"/>
    <cellStyle name="20 % - zvýraznenie2 4 2 3 3" xfId="30380"/>
    <cellStyle name="20 % - zvýraznenie2 4 2 4" xfId="14590"/>
    <cellStyle name="20 % - zvýraznenie2 4 2 5" xfId="25132"/>
    <cellStyle name="20 % - zvýraznenie2 4 3" xfId="1011"/>
    <cellStyle name="20 % - zvýraznenie2 4 3 2" xfId="3495"/>
    <cellStyle name="20 % - zvýraznenie2 4 3 2 2" xfId="11306"/>
    <cellStyle name="20 % - zvýraznenie2 4 3 2 2 2" xfId="21835"/>
    <cellStyle name="20 % - zvýraznenie2 4 3 2 2 3" xfId="32375"/>
    <cellStyle name="20 % - zvýraznenie2 4 3 2 3" xfId="16585"/>
    <cellStyle name="20 % - zvýraznenie2 4 3 2 4" xfId="27127"/>
    <cellStyle name="20 % - zvýraznenie2 4 3 3" xfId="9008"/>
    <cellStyle name="20 % - zvýraznenie2 4 3 3 2" xfId="19537"/>
    <cellStyle name="20 % - zvýraznenie2 4 3 3 3" xfId="30077"/>
    <cellStyle name="20 % - zvýraznenie2 4 3 4" xfId="14287"/>
    <cellStyle name="20 % - zvýraznenie2 4 3 5" xfId="24829"/>
    <cellStyle name="20 % - zvýraznenie2 4 4" xfId="506"/>
    <cellStyle name="20 % - zvýraznenie2 4 4 2" xfId="3496"/>
    <cellStyle name="20 % - zvýraznenie2 4 4 2 2" xfId="11307"/>
    <cellStyle name="20 % - zvýraznenie2 4 4 2 2 2" xfId="21836"/>
    <cellStyle name="20 % - zvýraznenie2 4 4 2 2 3" xfId="32376"/>
    <cellStyle name="20 % - zvýraznenie2 4 4 2 3" xfId="16586"/>
    <cellStyle name="20 % - zvýraznenie2 4 4 2 4" xfId="27128"/>
    <cellStyle name="20 % - zvýraznenie2 4 4 3" xfId="8503"/>
    <cellStyle name="20 % - zvýraznenie2 4 4 3 2" xfId="19032"/>
    <cellStyle name="20 % - zvýraznenie2 4 4 3 3" xfId="29572"/>
    <cellStyle name="20 % - zvýraznenie2 4 4 4" xfId="13782"/>
    <cellStyle name="20 % - zvýraznenie2 4 4 5" xfId="24324"/>
    <cellStyle name="20 % - zvýraznenie2 4 5" xfId="1937"/>
    <cellStyle name="20 % - zvýraznenie2 4 5 2" xfId="3497"/>
    <cellStyle name="20 % - zvýraznenie2 4 5 2 2" xfId="11308"/>
    <cellStyle name="20 % - zvýraznenie2 4 5 2 2 2" xfId="21837"/>
    <cellStyle name="20 % - zvýraznenie2 4 5 2 2 3" xfId="32377"/>
    <cellStyle name="20 % - zvýraznenie2 4 5 2 3" xfId="16587"/>
    <cellStyle name="20 % - zvýraznenie2 4 5 2 4" xfId="27129"/>
    <cellStyle name="20 % - zvýraznenie2 4 5 3" xfId="9828"/>
    <cellStyle name="20 % - zvýraznenie2 4 5 3 2" xfId="20357"/>
    <cellStyle name="20 % - zvýraznenie2 4 5 3 3" xfId="30897"/>
    <cellStyle name="20 % - zvýraznenie2 4 5 4" xfId="15107"/>
    <cellStyle name="20 % - zvýraznenie2 4 5 5" xfId="25649"/>
    <cellStyle name="20 % - zvýraznenie2 4 6" xfId="3493"/>
    <cellStyle name="20 % - zvýraznenie2 4 6 2" xfId="11304"/>
    <cellStyle name="20 % - zvýraznenie2 4 6 2 2" xfId="21833"/>
    <cellStyle name="20 % - zvýraznenie2 4 6 2 3" xfId="32373"/>
    <cellStyle name="20 % - zvýraznenie2 4 6 3" xfId="16583"/>
    <cellStyle name="20 % - zvýraznenie2 4 6 4" xfId="27125"/>
    <cellStyle name="20 % - zvýraznenie2 4 7" xfId="2759"/>
    <cellStyle name="20 % - zvýraznenie2 4 7 2" xfId="10601"/>
    <cellStyle name="20 % - zvýraznenie2 4 7 2 2" xfId="21130"/>
    <cellStyle name="20 % - zvýraznenie2 4 7 2 3" xfId="31670"/>
    <cellStyle name="20 % - zvýraznenie2 4 7 3" xfId="15880"/>
    <cellStyle name="20 % - zvýraznenie2 4 7 4" xfId="26422"/>
    <cellStyle name="20 % - zvýraznenie2 4 8" xfId="8200"/>
    <cellStyle name="20 % - zvýraznenie2 4 8 2" xfId="18729"/>
    <cellStyle name="20 % - zvýraznenie2 4 8 3" xfId="29269"/>
    <cellStyle name="20 % - zvýraznenie2 4 9" xfId="13479"/>
    <cellStyle name="20 % - zvýraznenie2 5" xfId="910"/>
    <cellStyle name="20 % - zvýraznenie2 5 2" xfId="1987"/>
    <cellStyle name="20 % - zvýraznenie2 5 2 2" xfId="3499"/>
    <cellStyle name="20 % - zvýraznenie2 5 2 2 2" xfId="11310"/>
    <cellStyle name="20 % - zvýraznenie2 5 2 2 2 2" xfId="21839"/>
    <cellStyle name="20 % - zvýraznenie2 5 2 2 2 3" xfId="32379"/>
    <cellStyle name="20 % - zvýraznenie2 5 2 2 3" xfId="16589"/>
    <cellStyle name="20 % - zvýraznenie2 5 2 2 4" xfId="27131"/>
    <cellStyle name="20 % - zvýraznenie2 5 2 3" xfId="9873"/>
    <cellStyle name="20 % - zvýraznenie2 5 2 3 2" xfId="20402"/>
    <cellStyle name="20 % - zvýraznenie2 5 2 3 3" xfId="30942"/>
    <cellStyle name="20 % - zvýraznenie2 5 2 4" xfId="15152"/>
    <cellStyle name="20 % - zvýraznenie2 5 2 5" xfId="25694"/>
    <cellStyle name="20 % - zvýraznenie2 5 3" xfId="3498"/>
    <cellStyle name="20 % - zvýraznenie2 5 3 2" xfId="11309"/>
    <cellStyle name="20 % - zvýraznenie2 5 3 2 2" xfId="21838"/>
    <cellStyle name="20 % - zvýraznenie2 5 3 2 3" xfId="32378"/>
    <cellStyle name="20 % - zvýraznenie2 5 3 3" xfId="16588"/>
    <cellStyle name="20 % - zvýraznenie2 5 3 4" xfId="27130"/>
    <cellStyle name="20 % - zvýraznenie2 5 4" xfId="2806"/>
    <cellStyle name="20 % - zvýraznenie2 5 4 2" xfId="10646"/>
    <cellStyle name="20 % - zvýraznenie2 5 4 2 2" xfId="21175"/>
    <cellStyle name="20 % - zvýraznenie2 5 4 2 3" xfId="31715"/>
    <cellStyle name="20 % - zvýraznenie2 5 4 3" xfId="15925"/>
    <cellStyle name="20 % - zvýraznenie2 5 4 4" xfId="26467"/>
    <cellStyle name="20 % - zvýraznenie2 5 5" xfId="8907"/>
    <cellStyle name="20 % - zvýraznenie2 5 5 2" xfId="19436"/>
    <cellStyle name="20 % - zvýraznenie2 5 5 3" xfId="29976"/>
    <cellStyle name="20 % - zvýraznenie2 5 6" xfId="14186"/>
    <cellStyle name="20 % - zvýraznenie2 5 7" xfId="24728"/>
    <cellStyle name="20 % - zvýraznenie2 6" xfId="1213"/>
    <cellStyle name="20 % - zvýraznenie2 6 2" xfId="2284"/>
    <cellStyle name="20 % - zvýraznenie2 6 2 2" xfId="3501"/>
    <cellStyle name="20 % - zvýraznenie2 6 2 2 2" xfId="11312"/>
    <cellStyle name="20 % - zvýraznenie2 6 2 2 2 2" xfId="21841"/>
    <cellStyle name="20 % - zvýraznenie2 6 2 2 2 3" xfId="32381"/>
    <cellStyle name="20 % - zvýraznenie2 6 2 2 3" xfId="16591"/>
    <cellStyle name="20 % - zvýraznenie2 6 2 2 4" xfId="27133"/>
    <cellStyle name="20 % - zvýraznenie2 6 2 3" xfId="10168"/>
    <cellStyle name="20 % - zvýraznenie2 6 2 3 2" xfId="20697"/>
    <cellStyle name="20 % - zvýraznenie2 6 2 3 3" xfId="31237"/>
    <cellStyle name="20 % - zvýraznenie2 6 2 4" xfId="15447"/>
    <cellStyle name="20 % - zvýraznenie2 6 2 5" xfId="25989"/>
    <cellStyle name="20 % - zvýraznenie2 6 3" xfId="3500"/>
    <cellStyle name="20 % - zvýraznenie2 6 3 2" xfId="11311"/>
    <cellStyle name="20 % - zvýraznenie2 6 3 2 2" xfId="21840"/>
    <cellStyle name="20 % - zvýraznenie2 6 3 2 3" xfId="32380"/>
    <cellStyle name="20 % - zvýraznenie2 6 3 3" xfId="16590"/>
    <cellStyle name="20 % - zvýraznenie2 6 3 4" xfId="27132"/>
    <cellStyle name="20 % - zvýraznenie2 6 4" xfId="3101"/>
    <cellStyle name="20 % - zvýraznenie2 6 4 2" xfId="10941"/>
    <cellStyle name="20 % - zvýraznenie2 6 4 2 2" xfId="21470"/>
    <cellStyle name="20 % - zvýraznenie2 6 4 2 3" xfId="32010"/>
    <cellStyle name="20 % - zvýraznenie2 6 4 3" xfId="16220"/>
    <cellStyle name="20 % - zvýraznenie2 6 4 4" xfId="26762"/>
    <cellStyle name="20 % - zvýraznenie2 6 5" xfId="9210"/>
    <cellStyle name="20 % - zvýraznenie2 6 5 2" xfId="19739"/>
    <cellStyle name="20 % - zvýraznenie2 6 5 3" xfId="30279"/>
    <cellStyle name="20 % - zvýraznenie2 6 6" xfId="14489"/>
    <cellStyle name="20 % - zvýraznenie2 6 7" xfId="25031"/>
    <cellStyle name="20 % - zvýraznenie2 7" xfId="708"/>
    <cellStyle name="20 % - zvýraznenie2 7 2" xfId="2301"/>
    <cellStyle name="20 % - zvýraznenie2 7 2 2" xfId="3503"/>
    <cellStyle name="20 % - zvýraznenie2 7 2 2 2" xfId="11314"/>
    <cellStyle name="20 % - zvýraznenie2 7 2 2 2 2" xfId="21843"/>
    <cellStyle name="20 % - zvýraznenie2 7 2 2 2 3" xfId="32383"/>
    <cellStyle name="20 % - zvýraznenie2 7 2 2 3" xfId="16593"/>
    <cellStyle name="20 % - zvýraznenie2 7 2 2 4" xfId="27135"/>
    <cellStyle name="20 % - zvýraznenie2 7 2 3" xfId="10185"/>
    <cellStyle name="20 % - zvýraznenie2 7 2 3 2" xfId="20714"/>
    <cellStyle name="20 % - zvýraznenie2 7 2 3 3" xfId="31254"/>
    <cellStyle name="20 % - zvýraznenie2 7 2 4" xfId="15464"/>
    <cellStyle name="20 % - zvýraznenie2 7 2 5" xfId="26006"/>
    <cellStyle name="20 % - zvýraznenie2 7 3" xfId="3502"/>
    <cellStyle name="20 % - zvýraznenie2 7 3 2" xfId="11313"/>
    <cellStyle name="20 % - zvýraznenie2 7 3 2 2" xfId="21842"/>
    <cellStyle name="20 % - zvýraznenie2 7 3 2 3" xfId="32382"/>
    <cellStyle name="20 % - zvýraznenie2 7 3 3" xfId="16592"/>
    <cellStyle name="20 % - zvýraznenie2 7 3 4" xfId="27134"/>
    <cellStyle name="20 % - zvýraznenie2 7 4" xfId="3118"/>
    <cellStyle name="20 % - zvýraznenie2 7 4 2" xfId="10958"/>
    <cellStyle name="20 % - zvýraznenie2 7 4 2 2" xfId="21487"/>
    <cellStyle name="20 % - zvýraznenie2 7 4 2 3" xfId="32027"/>
    <cellStyle name="20 % - zvýraznenie2 7 4 3" xfId="16237"/>
    <cellStyle name="20 % - zvýraznenie2 7 4 4" xfId="26779"/>
    <cellStyle name="20 % - zvýraznenie2 7 5" xfId="8705"/>
    <cellStyle name="20 % - zvýraznenie2 7 5 2" xfId="19234"/>
    <cellStyle name="20 % - zvýraznenie2 7 5 3" xfId="29774"/>
    <cellStyle name="20 % - zvýraznenie2 7 6" xfId="13984"/>
    <cellStyle name="20 % - zvýraznenie2 7 7" xfId="24526"/>
    <cellStyle name="20 % - zvýraznenie2 8" xfId="405"/>
    <cellStyle name="20 % - zvýraznenie2 8 2" xfId="3504"/>
    <cellStyle name="20 % - zvýraznenie2 8 2 2" xfId="11315"/>
    <cellStyle name="20 % - zvýraznenie2 8 2 2 2" xfId="21844"/>
    <cellStyle name="20 % - zvýraznenie2 8 2 2 3" xfId="32384"/>
    <cellStyle name="20 % - zvýraznenie2 8 2 3" xfId="16594"/>
    <cellStyle name="20 % - zvýraznenie2 8 2 4" xfId="27136"/>
    <cellStyle name="20 % - zvýraznenie2 8 3" xfId="8402"/>
    <cellStyle name="20 % - zvýraznenie2 8 3 2" xfId="18931"/>
    <cellStyle name="20 % - zvýraznenie2 8 3 3" xfId="29471"/>
    <cellStyle name="20 % - zvýraznenie2 8 4" xfId="13681"/>
    <cellStyle name="20 % - zvýraznenie2 8 5" xfId="24223"/>
    <cellStyle name="20 % - zvýraznenie2 9" xfId="1817"/>
    <cellStyle name="20 % - zvýraznenie2 9 2" xfId="3505"/>
    <cellStyle name="20 % - zvýraznenie2 9 2 2" xfId="11316"/>
    <cellStyle name="20 % - zvýraznenie2 9 2 2 2" xfId="21845"/>
    <cellStyle name="20 % - zvýraznenie2 9 2 2 3" xfId="32385"/>
    <cellStyle name="20 % - zvýraznenie2 9 2 3" xfId="16595"/>
    <cellStyle name="20 % - zvýraznenie2 9 2 4" xfId="27137"/>
    <cellStyle name="20 % - zvýraznenie2 9 3" xfId="9712"/>
    <cellStyle name="20 % - zvýraznenie2 9 3 2" xfId="20241"/>
    <cellStyle name="20 % - zvýraznenie2 9 3 3" xfId="30781"/>
    <cellStyle name="20 % - zvýraznenie2 9 4" xfId="14991"/>
    <cellStyle name="20 % - zvýraznenie2 9 5" xfId="25533"/>
    <cellStyle name="20 % - zvýraznenie3" xfId="27" builtinId="38" customBuiltin="1"/>
    <cellStyle name="20 % - zvýraznenie3 10" xfId="3225"/>
    <cellStyle name="20 % - zvýraznenie3 10 2" xfId="11061"/>
    <cellStyle name="20 % - zvýraznenie3 10 2 2" xfId="21590"/>
    <cellStyle name="20 % - zvýraznenie3 10 2 3" xfId="32130"/>
    <cellStyle name="20 % - zvýraznenie3 10 3" xfId="16340"/>
    <cellStyle name="20 % - zvýraznenie3 10 4" xfId="26882"/>
    <cellStyle name="20 % - zvýraznenie3 11" xfId="2642"/>
    <cellStyle name="20 % - zvýraznenie3 11 2" xfId="10486"/>
    <cellStyle name="20 % - zvýraznenie3 11 2 2" xfId="21015"/>
    <cellStyle name="20 % - zvýraznenie3 11 2 3" xfId="31555"/>
    <cellStyle name="20 % - zvýraznenie3 11 3" xfId="15765"/>
    <cellStyle name="20 % - zvýraznenie3 11 4" xfId="26307"/>
    <cellStyle name="20 % - zvýraznenie3 12" xfId="8101"/>
    <cellStyle name="20 % - zvýraznenie3 12 2" xfId="18630"/>
    <cellStyle name="20 % - zvýraznenie3 12 3" xfId="29170"/>
    <cellStyle name="20 % - zvýraznenie3 13" xfId="13380"/>
    <cellStyle name="20 % - zvýraznenie3 14" xfId="23922"/>
    <cellStyle name="20 % - zvýraznenie3 2" xfId="92"/>
    <cellStyle name="20 % - zvýraznenie3 2 10" xfId="428"/>
    <cellStyle name="20 % - zvýraznenie3 2 10 2" xfId="3507"/>
    <cellStyle name="20 % - zvýraznenie3 2 10 2 2" xfId="11317"/>
    <cellStyle name="20 % - zvýraznenie3 2 10 2 2 2" xfId="21846"/>
    <cellStyle name="20 % - zvýraznenie3 2 10 2 2 3" xfId="32386"/>
    <cellStyle name="20 % - zvýraznenie3 2 10 2 3" xfId="16596"/>
    <cellStyle name="20 % - zvýraznenie3 2 10 2 4" xfId="27138"/>
    <cellStyle name="20 % - zvýraznenie3 2 10 3" xfId="8425"/>
    <cellStyle name="20 % - zvýraznenie3 2 10 3 2" xfId="18954"/>
    <cellStyle name="20 % - zvýraznenie3 2 10 3 3" xfId="29494"/>
    <cellStyle name="20 % - zvýraznenie3 2 10 4" xfId="13704"/>
    <cellStyle name="20 % - zvýraznenie3 2 10 5" xfId="24246"/>
    <cellStyle name="20 % - zvýraznenie3 2 11" xfId="1547"/>
    <cellStyle name="20 % - zvýraznenie3 2 11 2" xfId="3508"/>
    <cellStyle name="20 % - zvýraznenie3 2 11 2 2" xfId="11318"/>
    <cellStyle name="20 % - zvýraznenie3 2 11 2 2 2" xfId="21847"/>
    <cellStyle name="20 % - zvýraznenie3 2 11 2 2 3" xfId="32387"/>
    <cellStyle name="20 % - zvýraznenie3 2 11 2 3" xfId="16597"/>
    <cellStyle name="20 % - zvýraznenie3 2 11 2 4" xfId="27139"/>
    <cellStyle name="20 % - zvýraznenie3 2 11 3" xfId="9513"/>
    <cellStyle name="20 % - zvýraznenie3 2 11 3 2" xfId="20042"/>
    <cellStyle name="20 % - zvýraznenie3 2 11 3 3" xfId="30582"/>
    <cellStyle name="20 % - zvýraznenie3 2 11 4" xfId="14792"/>
    <cellStyle name="20 % - zvýraznenie3 2 11 5" xfId="25334"/>
    <cellStyle name="20 % - zvýraznenie3 2 12" xfId="3506"/>
    <cellStyle name="20 % - zvýraznenie3 2 13" xfId="2431"/>
    <cellStyle name="20 % - zvýraznenie3 2 13 2" xfId="10286"/>
    <cellStyle name="20 % - zvýraznenie3 2 13 2 2" xfId="20815"/>
    <cellStyle name="20 % - zvýraznenie3 2 13 2 3" xfId="31355"/>
    <cellStyle name="20 % - zvýraznenie3 2 13 3" xfId="15565"/>
    <cellStyle name="20 % - zvýraznenie3 2 13 4" xfId="26107"/>
    <cellStyle name="20 % - zvýraznenie3 2 14" xfId="8122"/>
    <cellStyle name="20 % - zvýraznenie3 2 14 2" xfId="18651"/>
    <cellStyle name="20 % - zvýraznenie3 2 14 3" xfId="29191"/>
    <cellStyle name="20 % - zvýraznenie3 2 15" xfId="13401"/>
    <cellStyle name="20 % - zvýraznenie3 2 16" xfId="23943"/>
    <cellStyle name="20 % - zvýraznenie3 2 2" xfId="93"/>
    <cellStyle name="20 % - zvýraznenie3 2 2 10" xfId="3509"/>
    <cellStyle name="20 % - zvýraznenie3 2 2 10 2" xfId="11319"/>
    <cellStyle name="20 % - zvýraznenie3 2 2 10 2 2" xfId="21848"/>
    <cellStyle name="20 % - zvýraznenie3 2 2 10 2 3" xfId="32388"/>
    <cellStyle name="20 % - zvýraznenie3 2 2 10 3" xfId="16598"/>
    <cellStyle name="20 % - zvýraznenie3 2 2 10 4" xfId="27140"/>
    <cellStyle name="20 % - zvýraznenie3 2 2 11" xfId="2461"/>
    <cellStyle name="20 % - zvýraznenie3 2 2 11 2" xfId="10309"/>
    <cellStyle name="20 % - zvýraznenie3 2 2 11 2 2" xfId="20838"/>
    <cellStyle name="20 % - zvýraznenie3 2 2 11 2 3" xfId="31378"/>
    <cellStyle name="20 % - zvýraznenie3 2 2 11 3" xfId="15588"/>
    <cellStyle name="20 % - zvýraznenie3 2 2 11 4" xfId="26130"/>
    <cellStyle name="20 % - zvýraznenie3 2 2 12" xfId="8123"/>
    <cellStyle name="20 % - zvýraznenie3 2 2 12 2" xfId="18652"/>
    <cellStyle name="20 % - zvýraznenie3 2 2 12 3" xfId="29192"/>
    <cellStyle name="20 % - zvýraznenie3 2 2 13" xfId="13402"/>
    <cellStyle name="20 % - zvýraznenie3 2 2 14" xfId="23944"/>
    <cellStyle name="20 % - zvýraznenie3 2 2 2" xfId="94"/>
    <cellStyle name="20 % - zvýraznenie3 2 2 2 10" xfId="2520"/>
    <cellStyle name="20 % - zvýraznenie3 2 2 2 10 2" xfId="10368"/>
    <cellStyle name="20 % - zvýraznenie3 2 2 2 10 2 2" xfId="20897"/>
    <cellStyle name="20 % - zvýraznenie3 2 2 2 10 2 3" xfId="31437"/>
    <cellStyle name="20 % - zvýraznenie3 2 2 2 10 3" xfId="15647"/>
    <cellStyle name="20 % - zvýraznenie3 2 2 2 10 4" xfId="26189"/>
    <cellStyle name="20 % - zvýraznenie3 2 2 2 11" xfId="8124"/>
    <cellStyle name="20 % - zvýraznenie3 2 2 2 11 2" xfId="18653"/>
    <cellStyle name="20 % - zvýraznenie3 2 2 2 11 3" xfId="29193"/>
    <cellStyle name="20 % - zvýraznenie3 2 2 2 12" xfId="13403"/>
    <cellStyle name="20 % - zvýraznenie3 2 2 2 13" xfId="23945"/>
    <cellStyle name="20 % - zvýraznenie3 2 2 2 2" xfId="329"/>
    <cellStyle name="20 % - zvýraznenie3 2 2 2 2 10" xfId="13605"/>
    <cellStyle name="20 % - zvýraznenie3 2 2 2 2 11" xfId="24147"/>
    <cellStyle name="20 % - zvýraznenie3 2 2 2 2 2" xfId="1137"/>
    <cellStyle name="20 % - zvýraznenie3 2 2 2 2 2 2" xfId="2153"/>
    <cellStyle name="20 % - zvýraznenie3 2 2 2 2 2 2 2" xfId="3513"/>
    <cellStyle name="20 % - zvýraznenie3 2 2 2 2 2 2 2 2" xfId="11323"/>
    <cellStyle name="20 % - zvýraznenie3 2 2 2 2 2 2 2 2 2" xfId="21852"/>
    <cellStyle name="20 % - zvýraznenie3 2 2 2 2 2 2 2 2 3" xfId="32392"/>
    <cellStyle name="20 % - zvýraznenie3 2 2 2 2 2 2 2 3" xfId="16602"/>
    <cellStyle name="20 % - zvýraznenie3 2 2 2 2 2 2 2 4" xfId="27144"/>
    <cellStyle name="20 % - zvýraznenie3 2 2 2 2 2 2 3" xfId="10037"/>
    <cellStyle name="20 % - zvýraznenie3 2 2 2 2 2 2 3 2" xfId="20566"/>
    <cellStyle name="20 % - zvýraznenie3 2 2 2 2 2 2 3 3" xfId="31106"/>
    <cellStyle name="20 % - zvýraznenie3 2 2 2 2 2 2 4" xfId="15316"/>
    <cellStyle name="20 % - zvýraznenie3 2 2 2 2 2 2 5" xfId="25858"/>
    <cellStyle name="20 % - zvýraznenie3 2 2 2 2 2 3" xfId="3512"/>
    <cellStyle name="20 % - zvýraznenie3 2 2 2 2 2 3 2" xfId="11322"/>
    <cellStyle name="20 % - zvýraznenie3 2 2 2 2 2 3 2 2" xfId="21851"/>
    <cellStyle name="20 % - zvýraznenie3 2 2 2 2 2 3 2 3" xfId="32391"/>
    <cellStyle name="20 % - zvýraznenie3 2 2 2 2 2 3 3" xfId="16601"/>
    <cellStyle name="20 % - zvýraznenie3 2 2 2 2 2 3 4" xfId="27143"/>
    <cellStyle name="20 % - zvýraznenie3 2 2 2 2 2 4" xfId="2970"/>
    <cellStyle name="20 % - zvýraznenie3 2 2 2 2 2 4 2" xfId="10810"/>
    <cellStyle name="20 % - zvýraznenie3 2 2 2 2 2 4 2 2" xfId="21339"/>
    <cellStyle name="20 % - zvýraznenie3 2 2 2 2 2 4 2 3" xfId="31879"/>
    <cellStyle name="20 % - zvýraznenie3 2 2 2 2 2 4 3" xfId="16089"/>
    <cellStyle name="20 % - zvýraznenie3 2 2 2 2 2 4 4" xfId="26631"/>
    <cellStyle name="20 % - zvýraznenie3 2 2 2 2 2 5" xfId="9134"/>
    <cellStyle name="20 % - zvýraznenie3 2 2 2 2 2 5 2" xfId="19663"/>
    <cellStyle name="20 % - zvýraznenie3 2 2 2 2 2 5 3" xfId="30203"/>
    <cellStyle name="20 % - zvýraznenie3 2 2 2 2 2 6" xfId="14413"/>
    <cellStyle name="20 % - zvýraznenie3 2 2 2 2 2 7" xfId="24955"/>
    <cellStyle name="20 % - zvýraznenie3 2 2 2 2 3" xfId="1440"/>
    <cellStyle name="20 % - zvýraznenie3 2 2 2 2 3 2" xfId="3514"/>
    <cellStyle name="20 % - zvýraznenie3 2 2 2 2 3 2 2" xfId="11324"/>
    <cellStyle name="20 % - zvýraznenie3 2 2 2 2 3 2 2 2" xfId="21853"/>
    <cellStyle name="20 % - zvýraznenie3 2 2 2 2 3 2 2 3" xfId="32393"/>
    <cellStyle name="20 % - zvýraznenie3 2 2 2 2 3 2 3" xfId="16603"/>
    <cellStyle name="20 % - zvýraznenie3 2 2 2 2 3 2 4" xfId="27145"/>
    <cellStyle name="20 % - zvýraznenie3 2 2 2 2 3 3" xfId="9437"/>
    <cellStyle name="20 % - zvýraznenie3 2 2 2 2 3 3 2" xfId="19966"/>
    <cellStyle name="20 % - zvýraznenie3 2 2 2 2 3 3 3" xfId="30506"/>
    <cellStyle name="20 % - zvýraznenie3 2 2 2 2 3 4" xfId="14716"/>
    <cellStyle name="20 % - zvýraznenie3 2 2 2 2 3 5" xfId="25258"/>
    <cellStyle name="20 % - zvýraznenie3 2 2 2 2 4" xfId="834"/>
    <cellStyle name="20 % - zvýraznenie3 2 2 2 2 4 2" xfId="3515"/>
    <cellStyle name="20 % - zvýraznenie3 2 2 2 2 4 2 2" xfId="11325"/>
    <cellStyle name="20 % - zvýraznenie3 2 2 2 2 4 2 2 2" xfId="21854"/>
    <cellStyle name="20 % - zvýraznenie3 2 2 2 2 4 2 2 3" xfId="32394"/>
    <cellStyle name="20 % - zvýraznenie3 2 2 2 2 4 2 3" xfId="16604"/>
    <cellStyle name="20 % - zvýraznenie3 2 2 2 2 4 2 4" xfId="27146"/>
    <cellStyle name="20 % - zvýraznenie3 2 2 2 2 4 3" xfId="8831"/>
    <cellStyle name="20 % - zvýraznenie3 2 2 2 2 4 3 2" xfId="19360"/>
    <cellStyle name="20 % - zvýraznenie3 2 2 2 2 4 3 3" xfId="29900"/>
    <cellStyle name="20 % - zvýraznenie3 2 2 2 2 4 4" xfId="14110"/>
    <cellStyle name="20 % - zvýraznenie3 2 2 2 2 4 5" xfId="24652"/>
    <cellStyle name="20 % - zvýraznenie3 2 2 2 2 5" xfId="632"/>
    <cellStyle name="20 % - zvýraznenie3 2 2 2 2 5 2" xfId="3516"/>
    <cellStyle name="20 % - zvýraznenie3 2 2 2 2 5 2 2" xfId="11326"/>
    <cellStyle name="20 % - zvýraznenie3 2 2 2 2 5 2 2 2" xfId="21855"/>
    <cellStyle name="20 % - zvýraznenie3 2 2 2 2 5 2 2 3" xfId="32395"/>
    <cellStyle name="20 % - zvýraznenie3 2 2 2 2 5 2 3" xfId="16605"/>
    <cellStyle name="20 % - zvýraznenie3 2 2 2 2 5 2 4" xfId="27147"/>
    <cellStyle name="20 % - zvýraznenie3 2 2 2 2 5 3" xfId="8629"/>
    <cellStyle name="20 % - zvýraznenie3 2 2 2 2 5 3 2" xfId="19158"/>
    <cellStyle name="20 % - zvýraznenie3 2 2 2 2 5 3 3" xfId="29698"/>
    <cellStyle name="20 % - zvýraznenie3 2 2 2 2 5 4" xfId="13908"/>
    <cellStyle name="20 % - zvýraznenie3 2 2 2 2 5 5" xfId="24450"/>
    <cellStyle name="20 % - zvýraznenie3 2 2 2 2 6" xfId="1728"/>
    <cellStyle name="20 % - zvýraznenie3 2 2 2 2 6 2" xfId="3517"/>
    <cellStyle name="20 % - zvýraznenie3 2 2 2 2 6 2 2" xfId="11327"/>
    <cellStyle name="20 % - zvýraznenie3 2 2 2 2 6 2 2 2" xfId="21856"/>
    <cellStyle name="20 % - zvýraznenie3 2 2 2 2 6 2 2 3" xfId="32396"/>
    <cellStyle name="20 % - zvýraznenie3 2 2 2 2 6 2 3" xfId="16606"/>
    <cellStyle name="20 % - zvýraznenie3 2 2 2 2 6 2 4" xfId="27148"/>
    <cellStyle name="20 % - zvýraznenie3 2 2 2 2 6 3" xfId="9691"/>
    <cellStyle name="20 % - zvýraznenie3 2 2 2 2 6 3 2" xfId="20220"/>
    <cellStyle name="20 % - zvýraznenie3 2 2 2 2 6 3 3" xfId="30760"/>
    <cellStyle name="20 % - zvýraznenie3 2 2 2 2 6 4" xfId="14970"/>
    <cellStyle name="20 % - zvýraznenie3 2 2 2 2 6 5" xfId="25512"/>
    <cellStyle name="20 % - zvýraznenie3 2 2 2 2 7" xfId="3511"/>
    <cellStyle name="20 % - zvýraznenie3 2 2 2 2 7 2" xfId="11321"/>
    <cellStyle name="20 % - zvýraznenie3 2 2 2 2 7 2 2" xfId="21850"/>
    <cellStyle name="20 % - zvýraznenie3 2 2 2 2 7 2 3" xfId="32390"/>
    <cellStyle name="20 % - zvýraznenie3 2 2 2 2 7 3" xfId="16600"/>
    <cellStyle name="20 % - zvýraznenie3 2 2 2 2 7 4" xfId="27142"/>
    <cellStyle name="20 % - zvýraznenie3 2 2 2 2 8" xfId="2617"/>
    <cellStyle name="20 % - zvýraznenie3 2 2 2 2 8 2" xfId="10465"/>
    <cellStyle name="20 % - zvýraznenie3 2 2 2 2 8 2 2" xfId="20994"/>
    <cellStyle name="20 % - zvýraznenie3 2 2 2 2 8 2 3" xfId="31534"/>
    <cellStyle name="20 % - zvýraznenie3 2 2 2 2 8 3" xfId="15744"/>
    <cellStyle name="20 % - zvýraznenie3 2 2 2 2 8 4" xfId="26286"/>
    <cellStyle name="20 % - zvýraznenie3 2 2 2 2 9" xfId="8326"/>
    <cellStyle name="20 % - zvýraznenie3 2 2 2 2 9 2" xfId="18855"/>
    <cellStyle name="20 % - zvýraznenie3 2 2 2 2 9 3" xfId="29395"/>
    <cellStyle name="20 % - zvýraznenie3 2 2 2 3" xfId="228"/>
    <cellStyle name="20 % - zvýraznenie3 2 2 2 3 10" xfId="24046"/>
    <cellStyle name="20 % - zvýraznenie3 2 2 2 3 2" xfId="1339"/>
    <cellStyle name="20 % - zvýraznenie3 2 2 2 3 2 2" xfId="2196"/>
    <cellStyle name="20 % - zvýraznenie3 2 2 2 3 2 2 2" xfId="3520"/>
    <cellStyle name="20 % - zvýraznenie3 2 2 2 3 2 2 2 2" xfId="11330"/>
    <cellStyle name="20 % - zvýraznenie3 2 2 2 3 2 2 2 2 2" xfId="21859"/>
    <cellStyle name="20 % - zvýraznenie3 2 2 2 3 2 2 2 2 3" xfId="32399"/>
    <cellStyle name="20 % - zvýraznenie3 2 2 2 3 2 2 2 3" xfId="16609"/>
    <cellStyle name="20 % - zvýraznenie3 2 2 2 3 2 2 2 4" xfId="27151"/>
    <cellStyle name="20 % - zvýraznenie3 2 2 2 3 2 2 3" xfId="10080"/>
    <cellStyle name="20 % - zvýraznenie3 2 2 2 3 2 2 3 2" xfId="20609"/>
    <cellStyle name="20 % - zvýraznenie3 2 2 2 3 2 2 3 3" xfId="31149"/>
    <cellStyle name="20 % - zvýraznenie3 2 2 2 3 2 2 4" xfId="15359"/>
    <cellStyle name="20 % - zvýraznenie3 2 2 2 3 2 2 5" xfId="25901"/>
    <cellStyle name="20 % - zvýraznenie3 2 2 2 3 2 3" xfId="3519"/>
    <cellStyle name="20 % - zvýraznenie3 2 2 2 3 2 3 2" xfId="11329"/>
    <cellStyle name="20 % - zvýraznenie3 2 2 2 3 2 3 2 2" xfId="21858"/>
    <cellStyle name="20 % - zvýraznenie3 2 2 2 3 2 3 2 3" xfId="32398"/>
    <cellStyle name="20 % - zvýraznenie3 2 2 2 3 2 3 3" xfId="16608"/>
    <cellStyle name="20 % - zvýraznenie3 2 2 2 3 2 3 4" xfId="27150"/>
    <cellStyle name="20 % - zvýraznenie3 2 2 2 3 2 4" xfId="3013"/>
    <cellStyle name="20 % - zvýraznenie3 2 2 2 3 2 4 2" xfId="10853"/>
    <cellStyle name="20 % - zvýraznenie3 2 2 2 3 2 4 2 2" xfId="21382"/>
    <cellStyle name="20 % - zvýraznenie3 2 2 2 3 2 4 2 3" xfId="31922"/>
    <cellStyle name="20 % - zvýraznenie3 2 2 2 3 2 4 3" xfId="16132"/>
    <cellStyle name="20 % - zvýraznenie3 2 2 2 3 2 4 4" xfId="26674"/>
    <cellStyle name="20 % - zvýraznenie3 2 2 2 3 2 5" xfId="9336"/>
    <cellStyle name="20 % - zvýraznenie3 2 2 2 3 2 5 2" xfId="19865"/>
    <cellStyle name="20 % - zvýraznenie3 2 2 2 3 2 5 3" xfId="30405"/>
    <cellStyle name="20 % - zvýraznenie3 2 2 2 3 2 6" xfId="14615"/>
    <cellStyle name="20 % - zvýraznenie3 2 2 2 3 2 7" xfId="25157"/>
    <cellStyle name="20 % - zvýraznenie3 2 2 2 3 3" xfId="1036"/>
    <cellStyle name="20 % - zvýraznenie3 2 2 2 3 3 2" xfId="3521"/>
    <cellStyle name="20 % - zvýraznenie3 2 2 2 3 3 2 2" xfId="11331"/>
    <cellStyle name="20 % - zvýraznenie3 2 2 2 3 3 2 2 2" xfId="21860"/>
    <cellStyle name="20 % - zvýraznenie3 2 2 2 3 3 2 2 3" xfId="32400"/>
    <cellStyle name="20 % - zvýraznenie3 2 2 2 3 3 2 3" xfId="16610"/>
    <cellStyle name="20 % - zvýraznenie3 2 2 2 3 3 2 4" xfId="27152"/>
    <cellStyle name="20 % - zvýraznenie3 2 2 2 3 3 3" xfId="9033"/>
    <cellStyle name="20 % - zvýraznenie3 2 2 2 3 3 3 2" xfId="19562"/>
    <cellStyle name="20 % - zvýraznenie3 2 2 2 3 3 3 3" xfId="30102"/>
    <cellStyle name="20 % - zvýraznenie3 2 2 2 3 3 4" xfId="14312"/>
    <cellStyle name="20 % - zvýraznenie3 2 2 2 3 3 5" xfId="24854"/>
    <cellStyle name="20 % - zvýraznenie3 2 2 2 3 4" xfId="531"/>
    <cellStyle name="20 % - zvýraznenie3 2 2 2 3 4 2" xfId="3522"/>
    <cellStyle name="20 % - zvýraznenie3 2 2 2 3 4 2 2" xfId="11332"/>
    <cellStyle name="20 % - zvýraznenie3 2 2 2 3 4 2 2 2" xfId="21861"/>
    <cellStyle name="20 % - zvýraznenie3 2 2 2 3 4 2 2 3" xfId="32401"/>
    <cellStyle name="20 % - zvýraznenie3 2 2 2 3 4 2 3" xfId="16611"/>
    <cellStyle name="20 % - zvýraznenie3 2 2 2 3 4 2 4" xfId="27153"/>
    <cellStyle name="20 % - zvýraznenie3 2 2 2 3 4 3" xfId="8528"/>
    <cellStyle name="20 % - zvýraznenie3 2 2 2 3 4 3 2" xfId="19057"/>
    <cellStyle name="20 % - zvýraznenie3 2 2 2 3 4 3 3" xfId="29597"/>
    <cellStyle name="20 % - zvýraznenie3 2 2 2 3 4 4" xfId="13807"/>
    <cellStyle name="20 % - zvýraznenie3 2 2 2 3 4 5" xfId="24349"/>
    <cellStyle name="20 % - zvýraznenie3 2 2 2 3 5" xfId="1847"/>
    <cellStyle name="20 % - zvýraznenie3 2 2 2 3 5 2" xfId="3523"/>
    <cellStyle name="20 % - zvýraznenie3 2 2 2 3 5 2 2" xfId="11333"/>
    <cellStyle name="20 % - zvýraznenie3 2 2 2 3 5 2 2 2" xfId="21862"/>
    <cellStyle name="20 % - zvýraznenie3 2 2 2 3 5 2 2 3" xfId="32402"/>
    <cellStyle name="20 % - zvýraznenie3 2 2 2 3 5 2 3" xfId="16612"/>
    <cellStyle name="20 % - zvýraznenie3 2 2 2 3 5 2 4" xfId="27154"/>
    <cellStyle name="20 % - zvýraznenie3 2 2 2 3 5 3" xfId="9740"/>
    <cellStyle name="20 % - zvýraznenie3 2 2 2 3 5 3 2" xfId="20269"/>
    <cellStyle name="20 % - zvýraznenie3 2 2 2 3 5 3 3" xfId="30809"/>
    <cellStyle name="20 % - zvýraznenie3 2 2 2 3 5 4" xfId="15019"/>
    <cellStyle name="20 % - zvýraznenie3 2 2 2 3 5 5" xfId="25561"/>
    <cellStyle name="20 % - zvýraznenie3 2 2 2 3 6" xfId="3518"/>
    <cellStyle name="20 % - zvýraznenie3 2 2 2 3 6 2" xfId="11328"/>
    <cellStyle name="20 % - zvýraznenie3 2 2 2 3 6 2 2" xfId="21857"/>
    <cellStyle name="20 % - zvýraznenie3 2 2 2 3 6 2 3" xfId="32397"/>
    <cellStyle name="20 % - zvýraznenie3 2 2 2 3 6 3" xfId="16607"/>
    <cellStyle name="20 % - zvýraznenie3 2 2 2 3 6 4" xfId="27149"/>
    <cellStyle name="20 % - zvýraznenie3 2 2 2 3 7" xfId="2670"/>
    <cellStyle name="20 % - zvýraznenie3 2 2 2 3 7 2" xfId="10513"/>
    <cellStyle name="20 % - zvýraznenie3 2 2 2 3 7 2 2" xfId="21042"/>
    <cellStyle name="20 % - zvýraznenie3 2 2 2 3 7 2 3" xfId="31582"/>
    <cellStyle name="20 % - zvýraznenie3 2 2 2 3 7 3" xfId="15792"/>
    <cellStyle name="20 % - zvýraznenie3 2 2 2 3 7 4" xfId="26334"/>
    <cellStyle name="20 % - zvýraznenie3 2 2 2 3 8" xfId="8225"/>
    <cellStyle name="20 % - zvýraznenie3 2 2 2 3 8 2" xfId="18754"/>
    <cellStyle name="20 % - zvýraznenie3 2 2 2 3 8 3" xfId="29294"/>
    <cellStyle name="20 % - zvýraznenie3 2 2 2 3 9" xfId="13504"/>
    <cellStyle name="20 % - zvýraznenie3 2 2 2 4" xfId="935"/>
    <cellStyle name="20 % - zvýraznenie3 2 2 2 4 2" xfId="2056"/>
    <cellStyle name="20 % - zvýraznenie3 2 2 2 4 2 2" xfId="3525"/>
    <cellStyle name="20 % - zvýraznenie3 2 2 2 4 2 2 2" xfId="11335"/>
    <cellStyle name="20 % - zvýraznenie3 2 2 2 4 2 2 2 2" xfId="21864"/>
    <cellStyle name="20 % - zvýraznenie3 2 2 2 4 2 2 2 3" xfId="32404"/>
    <cellStyle name="20 % - zvýraznenie3 2 2 2 4 2 2 3" xfId="16614"/>
    <cellStyle name="20 % - zvýraznenie3 2 2 2 4 2 2 4" xfId="27156"/>
    <cellStyle name="20 % - zvýraznenie3 2 2 2 4 2 3" xfId="9940"/>
    <cellStyle name="20 % - zvýraznenie3 2 2 2 4 2 3 2" xfId="20469"/>
    <cellStyle name="20 % - zvýraznenie3 2 2 2 4 2 3 3" xfId="31009"/>
    <cellStyle name="20 % - zvýraznenie3 2 2 2 4 2 4" xfId="15219"/>
    <cellStyle name="20 % - zvýraznenie3 2 2 2 4 2 5" xfId="25761"/>
    <cellStyle name="20 % - zvýraznenie3 2 2 2 4 3" xfId="3524"/>
    <cellStyle name="20 % - zvýraznenie3 2 2 2 4 3 2" xfId="11334"/>
    <cellStyle name="20 % - zvýraznenie3 2 2 2 4 3 2 2" xfId="21863"/>
    <cellStyle name="20 % - zvýraznenie3 2 2 2 4 3 2 3" xfId="32403"/>
    <cellStyle name="20 % - zvýraznenie3 2 2 2 4 3 3" xfId="16613"/>
    <cellStyle name="20 % - zvýraznenie3 2 2 2 4 3 4" xfId="27155"/>
    <cellStyle name="20 % - zvýraznenie3 2 2 2 4 4" xfId="2873"/>
    <cellStyle name="20 % - zvýraznenie3 2 2 2 4 4 2" xfId="10713"/>
    <cellStyle name="20 % - zvýraznenie3 2 2 2 4 4 2 2" xfId="21242"/>
    <cellStyle name="20 % - zvýraznenie3 2 2 2 4 4 2 3" xfId="31782"/>
    <cellStyle name="20 % - zvýraznenie3 2 2 2 4 4 3" xfId="15992"/>
    <cellStyle name="20 % - zvýraznenie3 2 2 2 4 4 4" xfId="26534"/>
    <cellStyle name="20 % - zvýraznenie3 2 2 2 4 5" xfId="8932"/>
    <cellStyle name="20 % - zvýraznenie3 2 2 2 4 5 2" xfId="19461"/>
    <cellStyle name="20 % - zvýraznenie3 2 2 2 4 5 3" xfId="30001"/>
    <cellStyle name="20 % - zvýraznenie3 2 2 2 4 6" xfId="14211"/>
    <cellStyle name="20 % - zvýraznenie3 2 2 2 4 7" xfId="24753"/>
    <cellStyle name="20 % - zvýraznenie3 2 2 2 5" xfId="1238"/>
    <cellStyle name="20 % - zvýraznenie3 2 2 2 5 2" xfId="2326"/>
    <cellStyle name="20 % - zvýraznenie3 2 2 2 5 2 2" xfId="3527"/>
    <cellStyle name="20 % - zvýraznenie3 2 2 2 5 2 2 2" xfId="11337"/>
    <cellStyle name="20 % - zvýraznenie3 2 2 2 5 2 2 2 2" xfId="21866"/>
    <cellStyle name="20 % - zvýraznenie3 2 2 2 5 2 2 2 3" xfId="32406"/>
    <cellStyle name="20 % - zvýraznenie3 2 2 2 5 2 2 3" xfId="16616"/>
    <cellStyle name="20 % - zvýraznenie3 2 2 2 5 2 2 4" xfId="27158"/>
    <cellStyle name="20 % - zvýraznenie3 2 2 2 5 2 3" xfId="10210"/>
    <cellStyle name="20 % - zvýraznenie3 2 2 2 5 2 3 2" xfId="20739"/>
    <cellStyle name="20 % - zvýraznenie3 2 2 2 5 2 3 3" xfId="31279"/>
    <cellStyle name="20 % - zvýraznenie3 2 2 2 5 2 4" xfId="15489"/>
    <cellStyle name="20 % - zvýraznenie3 2 2 2 5 2 5" xfId="26031"/>
    <cellStyle name="20 % - zvýraznenie3 2 2 2 5 3" xfId="3526"/>
    <cellStyle name="20 % - zvýraznenie3 2 2 2 5 3 2" xfId="11336"/>
    <cellStyle name="20 % - zvýraznenie3 2 2 2 5 3 2 2" xfId="21865"/>
    <cellStyle name="20 % - zvýraznenie3 2 2 2 5 3 2 3" xfId="32405"/>
    <cellStyle name="20 % - zvýraznenie3 2 2 2 5 3 3" xfId="16615"/>
    <cellStyle name="20 % - zvýraznenie3 2 2 2 5 3 4" xfId="27157"/>
    <cellStyle name="20 % - zvýraznenie3 2 2 2 5 4" xfId="3143"/>
    <cellStyle name="20 % - zvýraznenie3 2 2 2 5 4 2" xfId="10983"/>
    <cellStyle name="20 % - zvýraznenie3 2 2 2 5 4 2 2" xfId="21512"/>
    <cellStyle name="20 % - zvýraznenie3 2 2 2 5 4 2 3" xfId="32052"/>
    <cellStyle name="20 % - zvýraznenie3 2 2 2 5 4 3" xfId="16262"/>
    <cellStyle name="20 % - zvýraznenie3 2 2 2 5 4 4" xfId="26804"/>
    <cellStyle name="20 % - zvýraznenie3 2 2 2 5 5" xfId="9235"/>
    <cellStyle name="20 % - zvýraznenie3 2 2 2 5 5 2" xfId="19764"/>
    <cellStyle name="20 % - zvýraznenie3 2 2 2 5 5 3" xfId="30304"/>
    <cellStyle name="20 % - zvýraznenie3 2 2 2 5 6" xfId="14514"/>
    <cellStyle name="20 % - zvýraznenie3 2 2 2 5 7" xfId="25056"/>
    <cellStyle name="20 % - zvýraznenie3 2 2 2 6" xfId="733"/>
    <cellStyle name="20 % - zvýraznenie3 2 2 2 6 2" xfId="3528"/>
    <cellStyle name="20 % - zvýraznenie3 2 2 2 6 2 2" xfId="11338"/>
    <cellStyle name="20 % - zvýraznenie3 2 2 2 6 2 2 2" xfId="21867"/>
    <cellStyle name="20 % - zvýraznenie3 2 2 2 6 2 2 3" xfId="32407"/>
    <cellStyle name="20 % - zvýraznenie3 2 2 2 6 2 3" xfId="16617"/>
    <cellStyle name="20 % - zvýraznenie3 2 2 2 6 2 4" xfId="27159"/>
    <cellStyle name="20 % - zvýraznenie3 2 2 2 6 3" xfId="8730"/>
    <cellStyle name="20 % - zvýraznenie3 2 2 2 6 3 2" xfId="19259"/>
    <cellStyle name="20 % - zvýraznenie3 2 2 2 6 3 3" xfId="29799"/>
    <cellStyle name="20 % - zvýraznenie3 2 2 2 6 4" xfId="14009"/>
    <cellStyle name="20 % - zvýraznenie3 2 2 2 6 5" xfId="24551"/>
    <cellStyle name="20 % - zvýraznenie3 2 2 2 7" xfId="430"/>
    <cellStyle name="20 % - zvýraznenie3 2 2 2 7 2" xfId="3529"/>
    <cellStyle name="20 % - zvýraznenie3 2 2 2 7 2 2" xfId="11339"/>
    <cellStyle name="20 % - zvýraznenie3 2 2 2 7 2 2 2" xfId="21868"/>
    <cellStyle name="20 % - zvýraznenie3 2 2 2 7 2 2 3" xfId="32408"/>
    <cellStyle name="20 % - zvýraznenie3 2 2 2 7 2 3" xfId="16618"/>
    <cellStyle name="20 % - zvýraznenie3 2 2 2 7 2 4" xfId="27160"/>
    <cellStyle name="20 % - zvýraznenie3 2 2 2 7 3" xfId="8427"/>
    <cellStyle name="20 % - zvýraznenie3 2 2 2 7 3 2" xfId="18956"/>
    <cellStyle name="20 % - zvýraznenie3 2 2 2 7 3 3" xfId="29496"/>
    <cellStyle name="20 % - zvýraznenie3 2 2 2 7 4" xfId="13706"/>
    <cellStyle name="20 % - zvýraznenie3 2 2 2 7 5" xfId="24248"/>
    <cellStyle name="20 % - zvýraznenie3 2 2 2 8" xfId="1631"/>
    <cellStyle name="20 % - zvýraznenie3 2 2 2 8 2" xfId="3530"/>
    <cellStyle name="20 % - zvýraznenie3 2 2 2 8 2 2" xfId="11340"/>
    <cellStyle name="20 % - zvýraznenie3 2 2 2 8 2 2 2" xfId="21869"/>
    <cellStyle name="20 % - zvýraznenie3 2 2 2 8 2 2 3" xfId="32409"/>
    <cellStyle name="20 % - zvýraznenie3 2 2 2 8 2 3" xfId="16619"/>
    <cellStyle name="20 % - zvýraznenie3 2 2 2 8 2 4" xfId="27161"/>
    <cellStyle name="20 % - zvýraznenie3 2 2 2 8 3" xfId="9594"/>
    <cellStyle name="20 % - zvýraznenie3 2 2 2 8 3 2" xfId="20123"/>
    <cellStyle name="20 % - zvýraznenie3 2 2 2 8 3 3" xfId="30663"/>
    <cellStyle name="20 % - zvýraznenie3 2 2 2 8 4" xfId="14873"/>
    <cellStyle name="20 % - zvýraznenie3 2 2 2 8 5" xfId="25415"/>
    <cellStyle name="20 % - zvýraznenie3 2 2 2 9" xfId="3510"/>
    <cellStyle name="20 % - zvýraznenie3 2 2 2 9 2" xfId="11320"/>
    <cellStyle name="20 % - zvýraznenie3 2 2 2 9 2 2" xfId="21849"/>
    <cellStyle name="20 % - zvýraznenie3 2 2 2 9 2 3" xfId="32389"/>
    <cellStyle name="20 % - zvýraznenie3 2 2 2 9 3" xfId="16599"/>
    <cellStyle name="20 % - zvýraznenie3 2 2 2 9 4" xfId="27141"/>
    <cellStyle name="20 % - zvýraznenie3 2 2 3" xfId="328"/>
    <cellStyle name="20 % - zvýraznenie3 2 2 3 10" xfId="13604"/>
    <cellStyle name="20 % - zvýraznenie3 2 2 3 11" xfId="24146"/>
    <cellStyle name="20 % - zvýraznenie3 2 2 3 2" xfId="1136"/>
    <cellStyle name="20 % - zvýraznenie3 2 2 3 2 2" xfId="2094"/>
    <cellStyle name="20 % - zvýraznenie3 2 2 3 2 2 2" xfId="3533"/>
    <cellStyle name="20 % - zvýraznenie3 2 2 3 2 2 2 2" xfId="11343"/>
    <cellStyle name="20 % - zvýraznenie3 2 2 3 2 2 2 2 2" xfId="21872"/>
    <cellStyle name="20 % - zvýraznenie3 2 2 3 2 2 2 2 3" xfId="32412"/>
    <cellStyle name="20 % - zvýraznenie3 2 2 3 2 2 2 3" xfId="16622"/>
    <cellStyle name="20 % - zvýraznenie3 2 2 3 2 2 2 4" xfId="27164"/>
    <cellStyle name="20 % - zvýraznenie3 2 2 3 2 2 3" xfId="9978"/>
    <cellStyle name="20 % - zvýraznenie3 2 2 3 2 2 3 2" xfId="20507"/>
    <cellStyle name="20 % - zvýraznenie3 2 2 3 2 2 3 3" xfId="31047"/>
    <cellStyle name="20 % - zvýraznenie3 2 2 3 2 2 4" xfId="15257"/>
    <cellStyle name="20 % - zvýraznenie3 2 2 3 2 2 5" xfId="25799"/>
    <cellStyle name="20 % - zvýraznenie3 2 2 3 2 3" xfId="3532"/>
    <cellStyle name="20 % - zvýraznenie3 2 2 3 2 3 2" xfId="11342"/>
    <cellStyle name="20 % - zvýraznenie3 2 2 3 2 3 2 2" xfId="21871"/>
    <cellStyle name="20 % - zvýraznenie3 2 2 3 2 3 2 3" xfId="32411"/>
    <cellStyle name="20 % - zvýraznenie3 2 2 3 2 3 3" xfId="16621"/>
    <cellStyle name="20 % - zvýraznenie3 2 2 3 2 3 4" xfId="27163"/>
    <cellStyle name="20 % - zvýraznenie3 2 2 3 2 4" xfId="2911"/>
    <cellStyle name="20 % - zvýraznenie3 2 2 3 2 4 2" xfId="10751"/>
    <cellStyle name="20 % - zvýraznenie3 2 2 3 2 4 2 2" xfId="21280"/>
    <cellStyle name="20 % - zvýraznenie3 2 2 3 2 4 2 3" xfId="31820"/>
    <cellStyle name="20 % - zvýraznenie3 2 2 3 2 4 3" xfId="16030"/>
    <cellStyle name="20 % - zvýraznenie3 2 2 3 2 4 4" xfId="26572"/>
    <cellStyle name="20 % - zvýraznenie3 2 2 3 2 5" xfId="9133"/>
    <cellStyle name="20 % - zvýraznenie3 2 2 3 2 5 2" xfId="19662"/>
    <cellStyle name="20 % - zvýraznenie3 2 2 3 2 5 3" xfId="30202"/>
    <cellStyle name="20 % - zvýraznenie3 2 2 3 2 6" xfId="14412"/>
    <cellStyle name="20 % - zvýraznenie3 2 2 3 2 7" xfId="24954"/>
    <cellStyle name="20 % - zvýraznenie3 2 2 3 3" xfId="1439"/>
    <cellStyle name="20 % - zvýraznenie3 2 2 3 3 2" xfId="3534"/>
    <cellStyle name="20 % - zvýraznenie3 2 2 3 3 2 2" xfId="11344"/>
    <cellStyle name="20 % - zvýraznenie3 2 2 3 3 2 2 2" xfId="21873"/>
    <cellStyle name="20 % - zvýraznenie3 2 2 3 3 2 2 3" xfId="32413"/>
    <cellStyle name="20 % - zvýraznenie3 2 2 3 3 2 3" xfId="16623"/>
    <cellStyle name="20 % - zvýraznenie3 2 2 3 3 2 4" xfId="27165"/>
    <cellStyle name="20 % - zvýraznenie3 2 2 3 3 3" xfId="9436"/>
    <cellStyle name="20 % - zvýraznenie3 2 2 3 3 3 2" xfId="19965"/>
    <cellStyle name="20 % - zvýraznenie3 2 2 3 3 3 3" xfId="30505"/>
    <cellStyle name="20 % - zvýraznenie3 2 2 3 3 4" xfId="14715"/>
    <cellStyle name="20 % - zvýraznenie3 2 2 3 3 5" xfId="25257"/>
    <cellStyle name="20 % - zvýraznenie3 2 2 3 4" xfId="833"/>
    <cellStyle name="20 % - zvýraznenie3 2 2 3 4 2" xfId="3535"/>
    <cellStyle name="20 % - zvýraznenie3 2 2 3 4 2 2" xfId="11345"/>
    <cellStyle name="20 % - zvýraznenie3 2 2 3 4 2 2 2" xfId="21874"/>
    <cellStyle name="20 % - zvýraznenie3 2 2 3 4 2 2 3" xfId="32414"/>
    <cellStyle name="20 % - zvýraznenie3 2 2 3 4 2 3" xfId="16624"/>
    <cellStyle name="20 % - zvýraznenie3 2 2 3 4 2 4" xfId="27166"/>
    <cellStyle name="20 % - zvýraznenie3 2 2 3 4 3" xfId="8830"/>
    <cellStyle name="20 % - zvýraznenie3 2 2 3 4 3 2" xfId="19359"/>
    <cellStyle name="20 % - zvýraznenie3 2 2 3 4 3 3" xfId="29899"/>
    <cellStyle name="20 % - zvýraznenie3 2 2 3 4 4" xfId="14109"/>
    <cellStyle name="20 % - zvýraznenie3 2 2 3 4 5" xfId="24651"/>
    <cellStyle name="20 % - zvýraznenie3 2 2 3 5" xfId="631"/>
    <cellStyle name="20 % - zvýraznenie3 2 2 3 5 2" xfId="3536"/>
    <cellStyle name="20 % - zvýraznenie3 2 2 3 5 2 2" xfId="11346"/>
    <cellStyle name="20 % - zvýraznenie3 2 2 3 5 2 2 2" xfId="21875"/>
    <cellStyle name="20 % - zvýraznenie3 2 2 3 5 2 2 3" xfId="32415"/>
    <cellStyle name="20 % - zvýraznenie3 2 2 3 5 2 3" xfId="16625"/>
    <cellStyle name="20 % - zvýraznenie3 2 2 3 5 2 4" xfId="27167"/>
    <cellStyle name="20 % - zvýraznenie3 2 2 3 5 3" xfId="8628"/>
    <cellStyle name="20 % - zvýraznenie3 2 2 3 5 3 2" xfId="19157"/>
    <cellStyle name="20 % - zvýraznenie3 2 2 3 5 3 3" xfId="29697"/>
    <cellStyle name="20 % - zvýraznenie3 2 2 3 5 4" xfId="13907"/>
    <cellStyle name="20 % - zvýraznenie3 2 2 3 5 5" xfId="24449"/>
    <cellStyle name="20 % - zvýraznenie3 2 2 3 6" xfId="1669"/>
    <cellStyle name="20 % - zvýraznenie3 2 2 3 6 2" xfId="3537"/>
    <cellStyle name="20 % - zvýraznenie3 2 2 3 6 2 2" xfId="11347"/>
    <cellStyle name="20 % - zvýraznenie3 2 2 3 6 2 2 2" xfId="21876"/>
    <cellStyle name="20 % - zvýraznenie3 2 2 3 6 2 2 3" xfId="32416"/>
    <cellStyle name="20 % - zvýraznenie3 2 2 3 6 2 3" xfId="16626"/>
    <cellStyle name="20 % - zvýraznenie3 2 2 3 6 2 4" xfId="27168"/>
    <cellStyle name="20 % - zvýraznenie3 2 2 3 6 3" xfId="9632"/>
    <cellStyle name="20 % - zvýraznenie3 2 2 3 6 3 2" xfId="20161"/>
    <cellStyle name="20 % - zvýraznenie3 2 2 3 6 3 3" xfId="30701"/>
    <cellStyle name="20 % - zvýraznenie3 2 2 3 6 4" xfId="14911"/>
    <cellStyle name="20 % - zvýraznenie3 2 2 3 6 5" xfId="25453"/>
    <cellStyle name="20 % - zvýraznenie3 2 2 3 7" xfId="3531"/>
    <cellStyle name="20 % - zvýraznenie3 2 2 3 7 2" xfId="11341"/>
    <cellStyle name="20 % - zvýraznenie3 2 2 3 7 2 2" xfId="21870"/>
    <cellStyle name="20 % - zvýraznenie3 2 2 3 7 2 3" xfId="32410"/>
    <cellStyle name="20 % - zvýraznenie3 2 2 3 7 3" xfId="16620"/>
    <cellStyle name="20 % - zvýraznenie3 2 2 3 7 4" xfId="27162"/>
    <cellStyle name="20 % - zvýraznenie3 2 2 3 8" xfId="2558"/>
    <cellStyle name="20 % - zvýraznenie3 2 2 3 8 2" xfId="10406"/>
    <cellStyle name="20 % - zvýraznenie3 2 2 3 8 2 2" xfId="20935"/>
    <cellStyle name="20 % - zvýraznenie3 2 2 3 8 2 3" xfId="31475"/>
    <cellStyle name="20 % - zvýraznenie3 2 2 3 8 3" xfId="15685"/>
    <cellStyle name="20 % - zvýraznenie3 2 2 3 8 4" xfId="26227"/>
    <cellStyle name="20 % - zvýraznenie3 2 2 3 9" xfId="8325"/>
    <cellStyle name="20 % - zvýraznenie3 2 2 3 9 2" xfId="18854"/>
    <cellStyle name="20 % - zvýraznenie3 2 2 3 9 3" xfId="29394"/>
    <cellStyle name="20 % - zvýraznenie3 2 2 4" xfId="227"/>
    <cellStyle name="20 % - zvýraznenie3 2 2 4 10" xfId="24045"/>
    <cellStyle name="20 % - zvýraznenie3 2 2 4 2" xfId="1338"/>
    <cellStyle name="20 % - zvýraznenie3 2 2 4 2 2" xfId="2195"/>
    <cellStyle name="20 % - zvýraznenie3 2 2 4 2 2 2" xfId="3540"/>
    <cellStyle name="20 % - zvýraznenie3 2 2 4 2 2 2 2" xfId="11350"/>
    <cellStyle name="20 % - zvýraznenie3 2 2 4 2 2 2 2 2" xfId="21879"/>
    <cellStyle name="20 % - zvýraznenie3 2 2 4 2 2 2 2 3" xfId="32419"/>
    <cellStyle name="20 % - zvýraznenie3 2 2 4 2 2 2 3" xfId="16629"/>
    <cellStyle name="20 % - zvýraznenie3 2 2 4 2 2 2 4" xfId="27171"/>
    <cellStyle name="20 % - zvýraznenie3 2 2 4 2 2 3" xfId="10079"/>
    <cellStyle name="20 % - zvýraznenie3 2 2 4 2 2 3 2" xfId="20608"/>
    <cellStyle name="20 % - zvýraznenie3 2 2 4 2 2 3 3" xfId="31148"/>
    <cellStyle name="20 % - zvýraznenie3 2 2 4 2 2 4" xfId="15358"/>
    <cellStyle name="20 % - zvýraznenie3 2 2 4 2 2 5" xfId="25900"/>
    <cellStyle name="20 % - zvýraznenie3 2 2 4 2 3" xfId="3539"/>
    <cellStyle name="20 % - zvýraznenie3 2 2 4 2 3 2" xfId="11349"/>
    <cellStyle name="20 % - zvýraznenie3 2 2 4 2 3 2 2" xfId="21878"/>
    <cellStyle name="20 % - zvýraznenie3 2 2 4 2 3 2 3" xfId="32418"/>
    <cellStyle name="20 % - zvýraznenie3 2 2 4 2 3 3" xfId="16628"/>
    <cellStyle name="20 % - zvýraznenie3 2 2 4 2 3 4" xfId="27170"/>
    <cellStyle name="20 % - zvýraznenie3 2 2 4 2 4" xfId="3012"/>
    <cellStyle name="20 % - zvýraznenie3 2 2 4 2 4 2" xfId="10852"/>
    <cellStyle name="20 % - zvýraznenie3 2 2 4 2 4 2 2" xfId="21381"/>
    <cellStyle name="20 % - zvýraznenie3 2 2 4 2 4 2 3" xfId="31921"/>
    <cellStyle name="20 % - zvýraznenie3 2 2 4 2 4 3" xfId="16131"/>
    <cellStyle name="20 % - zvýraznenie3 2 2 4 2 4 4" xfId="26673"/>
    <cellStyle name="20 % - zvýraznenie3 2 2 4 2 5" xfId="9335"/>
    <cellStyle name="20 % - zvýraznenie3 2 2 4 2 5 2" xfId="19864"/>
    <cellStyle name="20 % - zvýraznenie3 2 2 4 2 5 3" xfId="30404"/>
    <cellStyle name="20 % - zvýraznenie3 2 2 4 2 6" xfId="14614"/>
    <cellStyle name="20 % - zvýraznenie3 2 2 4 2 7" xfId="25156"/>
    <cellStyle name="20 % - zvýraznenie3 2 2 4 3" xfId="1035"/>
    <cellStyle name="20 % - zvýraznenie3 2 2 4 3 2" xfId="3541"/>
    <cellStyle name="20 % - zvýraznenie3 2 2 4 3 2 2" xfId="11351"/>
    <cellStyle name="20 % - zvýraznenie3 2 2 4 3 2 2 2" xfId="21880"/>
    <cellStyle name="20 % - zvýraznenie3 2 2 4 3 2 2 3" xfId="32420"/>
    <cellStyle name="20 % - zvýraznenie3 2 2 4 3 2 3" xfId="16630"/>
    <cellStyle name="20 % - zvýraznenie3 2 2 4 3 2 4" xfId="27172"/>
    <cellStyle name="20 % - zvýraznenie3 2 2 4 3 3" xfId="9032"/>
    <cellStyle name="20 % - zvýraznenie3 2 2 4 3 3 2" xfId="19561"/>
    <cellStyle name="20 % - zvýraznenie3 2 2 4 3 3 3" xfId="30101"/>
    <cellStyle name="20 % - zvýraznenie3 2 2 4 3 4" xfId="14311"/>
    <cellStyle name="20 % - zvýraznenie3 2 2 4 3 5" xfId="24853"/>
    <cellStyle name="20 % - zvýraznenie3 2 2 4 4" xfId="530"/>
    <cellStyle name="20 % - zvýraznenie3 2 2 4 4 2" xfId="3542"/>
    <cellStyle name="20 % - zvýraznenie3 2 2 4 4 2 2" xfId="11352"/>
    <cellStyle name="20 % - zvýraznenie3 2 2 4 4 2 2 2" xfId="21881"/>
    <cellStyle name="20 % - zvýraznenie3 2 2 4 4 2 2 3" xfId="32421"/>
    <cellStyle name="20 % - zvýraznenie3 2 2 4 4 2 3" xfId="16631"/>
    <cellStyle name="20 % - zvýraznenie3 2 2 4 4 2 4" xfId="27173"/>
    <cellStyle name="20 % - zvýraznenie3 2 2 4 4 3" xfId="8527"/>
    <cellStyle name="20 % - zvýraznenie3 2 2 4 4 3 2" xfId="19056"/>
    <cellStyle name="20 % - zvýraznenie3 2 2 4 4 3 3" xfId="29596"/>
    <cellStyle name="20 % - zvýraznenie3 2 2 4 4 4" xfId="13806"/>
    <cellStyle name="20 % - zvýraznenie3 2 2 4 4 5" xfId="24348"/>
    <cellStyle name="20 % - zvýraznenie3 2 2 4 5" xfId="1846"/>
    <cellStyle name="20 % - zvýraznenie3 2 2 4 5 2" xfId="3543"/>
    <cellStyle name="20 % - zvýraznenie3 2 2 4 5 2 2" xfId="11353"/>
    <cellStyle name="20 % - zvýraznenie3 2 2 4 5 2 2 2" xfId="21882"/>
    <cellStyle name="20 % - zvýraznenie3 2 2 4 5 2 2 3" xfId="32422"/>
    <cellStyle name="20 % - zvýraznenie3 2 2 4 5 2 3" xfId="16632"/>
    <cellStyle name="20 % - zvýraznenie3 2 2 4 5 2 4" xfId="27174"/>
    <cellStyle name="20 % - zvýraznenie3 2 2 4 5 3" xfId="9739"/>
    <cellStyle name="20 % - zvýraznenie3 2 2 4 5 3 2" xfId="20268"/>
    <cellStyle name="20 % - zvýraznenie3 2 2 4 5 3 3" xfId="30808"/>
    <cellStyle name="20 % - zvýraznenie3 2 2 4 5 4" xfId="15018"/>
    <cellStyle name="20 % - zvýraznenie3 2 2 4 5 5" xfId="25560"/>
    <cellStyle name="20 % - zvýraznenie3 2 2 4 6" xfId="3538"/>
    <cellStyle name="20 % - zvýraznenie3 2 2 4 6 2" xfId="11348"/>
    <cellStyle name="20 % - zvýraznenie3 2 2 4 6 2 2" xfId="21877"/>
    <cellStyle name="20 % - zvýraznenie3 2 2 4 6 2 3" xfId="32417"/>
    <cellStyle name="20 % - zvýraznenie3 2 2 4 6 3" xfId="16627"/>
    <cellStyle name="20 % - zvýraznenie3 2 2 4 6 4" xfId="27169"/>
    <cellStyle name="20 % - zvýraznenie3 2 2 4 7" xfId="2669"/>
    <cellStyle name="20 % - zvýraznenie3 2 2 4 7 2" xfId="10512"/>
    <cellStyle name="20 % - zvýraznenie3 2 2 4 7 2 2" xfId="21041"/>
    <cellStyle name="20 % - zvýraznenie3 2 2 4 7 2 3" xfId="31581"/>
    <cellStyle name="20 % - zvýraznenie3 2 2 4 7 3" xfId="15791"/>
    <cellStyle name="20 % - zvýraznenie3 2 2 4 7 4" xfId="26333"/>
    <cellStyle name="20 % - zvýraznenie3 2 2 4 8" xfId="8224"/>
    <cellStyle name="20 % - zvýraznenie3 2 2 4 8 2" xfId="18753"/>
    <cellStyle name="20 % - zvýraznenie3 2 2 4 8 3" xfId="29293"/>
    <cellStyle name="20 % - zvýraznenie3 2 2 4 9" xfId="13503"/>
    <cellStyle name="20 % - zvýraznenie3 2 2 5" xfId="934"/>
    <cellStyle name="20 % - zvýraznenie3 2 2 5 2" xfId="1997"/>
    <cellStyle name="20 % - zvýraznenie3 2 2 5 2 2" xfId="3545"/>
    <cellStyle name="20 % - zvýraznenie3 2 2 5 2 2 2" xfId="11355"/>
    <cellStyle name="20 % - zvýraznenie3 2 2 5 2 2 2 2" xfId="21884"/>
    <cellStyle name="20 % - zvýraznenie3 2 2 5 2 2 2 3" xfId="32424"/>
    <cellStyle name="20 % - zvýraznenie3 2 2 5 2 2 3" xfId="16634"/>
    <cellStyle name="20 % - zvýraznenie3 2 2 5 2 2 4" xfId="27176"/>
    <cellStyle name="20 % - zvýraznenie3 2 2 5 2 3" xfId="9881"/>
    <cellStyle name="20 % - zvýraznenie3 2 2 5 2 3 2" xfId="20410"/>
    <cellStyle name="20 % - zvýraznenie3 2 2 5 2 3 3" xfId="30950"/>
    <cellStyle name="20 % - zvýraznenie3 2 2 5 2 4" xfId="15160"/>
    <cellStyle name="20 % - zvýraznenie3 2 2 5 2 5" xfId="25702"/>
    <cellStyle name="20 % - zvýraznenie3 2 2 5 3" xfId="3544"/>
    <cellStyle name="20 % - zvýraznenie3 2 2 5 3 2" xfId="11354"/>
    <cellStyle name="20 % - zvýraznenie3 2 2 5 3 2 2" xfId="21883"/>
    <cellStyle name="20 % - zvýraznenie3 2 2 5 3 2 3" xfId="32423"/>
    <cellStyle name="20 % - zvýraznenie3 2 2 5 3 3" xfId="16633"/>
    <cellStyle name="20 % - zvýraznenie3 2 2 5 3 4" xfId="27175"/>
    <cellStyle name="20 % - zvýraznenie3 2 2 5 4" xfId="2814"/>
    <cellStyle name="20 % - zvýraznenie3 2 2 5 4 2" xfId="10654"/>
    <cellStyle name="20 % - zvýraznenie3 2 2 5 4 2 2" xfId="21183"/>
    <cellStyle name="20 % - zvýraznenie3 2 2 5 4 2 3" xfId="31723"/>
    <cellStyle name="20 % - zvýraznenie3 2 2 5 4 3" xfId="15933"/>
    <cellStyle name="20 % - zvýraznenie3 2 2 5 4 4" xfId="26475"/>
    <cellStyle name="20 % - zvýraznenie3 2 2 5 5" xfId="8931"/>
    <cellStyle name="20 % - zvýraznenie3 2 2 5 5 2" xfId="19460"/>
    <cellStyle name="20 % - zvýraznenie3 2 2 5 5 3" xfId="30000"/>
    <cellStyle name="20 % - zvýraznenie3 2 2 5 6" xfId="14210"/>
    <cellStyle name="20 % - zvýraznenie3 2 2 5 7" xfId="24752"/>
    <cellStyle name="20 % - zvýraznenie3 2 2 6" xfId="1237"/>
    <cellStyle name="20 % - zvýraznenie3 2 2 6 2" xfId="2325"/>
    <cellStyle name="20 % - zvýraznenie3 2 2 6 2 2" xfId="3547"/>
    <cellStyle name="20 % - zvýraznenie3 2 2 6 2 2 2" xfId="11357"/>
    <cellStyle name="20 % - zvýraznenie3 2 2 6 2 2 2 2" xfId="21886"/>
    <cellStyle name="20 % - zvýraznenie3 2 2 6 2 2 2 3" xfId="32426"/>
    <cellStyle name="20 % - zvýraznenie3 2 2 6 2 2 3" xfId="16636"/>
    <cellStyle name="20 % - zvýraznenie3 2 2 6 2 2 4" xfId="27178"/>
    <cellStyle name="20 % - zvýraznenie3 2 2 6 2 3" xfId="10209"/>
    <cellStyle name="20 % - zvýraznenie3 2 2 6 2 3 2" xfId="20738"/>
    <cellStyle name="20 % - zvýraznenie3 2 2 6 2 3 3" xfId="31278"/>
    <cellStyle name="20 % - zvýraznenie3 2 2 6 2 4" xfId="15488"/>
    <cellStyle name="20 % - zvýraznenie3 2 2 6 2 5" xfId="26030"/>
    <cellStyle name="20 % - zvýraznenie3 2 2 6 3" xfId="3546"/>
    <cellStyle name="20 % - zvýraznenie3 2 2 6 3 2" xfId="11356"/>
    <cellStyle name="20 % - zvýraznenie3 2 2 6 3 2 2" xfId="21885"/>
    <cellStyle name="20 % - zvýraznenie3 2 2 6 3 2 3" xfId="32425"/>
    <cellStyle name="20 % - zvýraznenie3 2 2 6 3 3" xfId="16635"/>
    <cellStyle name="20 % - zvýraznenie3 2 2 6 3 4" xfId="27177"/>
    <cellStyle name="20 % - zvýraznenie3 2 2 6 4" xfId="3142"/>
    <cellStyle name="20 % - zvýraznenie3 2 2 6 4 2" xfId="10982"/>
    <cellStyle name="20 % - zvýraznenie3 2 2 6 4 2 2" xfId="21511"/>
    <cellStyle name="20 % - zvýraznenie3 2 2 6 4 2 3" xfId="32051"/>
    <cellStyle name="20 % - zvýraznenie3 2 2 6 4 3" xfId="16261"/>
    <cellStyle name="20 % - zvýraznenie3 2 2 6 4 4" xfId="26803"/>
    <cellStyle name="20 % - zvýraznenie3 2 2 6 5" xfId="9234"/>
    <cellStyle name="20 % - zvýraznenie3 2 2 6 5 2" xfId="19763"/>
    <cellStyle name="20 % - zvýraznenie3 2 2 6 5 3" xfId="30303"/>
    <cellStyle name="20 % - zvýraznenie3 2 2 6 6" xfId="14513"/>
    <cellStyle name="20 % - zvýraznenie3 2 2 6 7" xfId="25055"/>
    <cellStyle name="20 % - zvýraznenie3 2 2 7" xfId="732"/>
    <cellStyle name="20 % - zvýraznenie3 2 2 7 2" xfId="3548"/>
    <cellStyle name="20 % - zvýraznenie3 2 2 7 2 2" xfId="11358"/>
    <cellStyle name="20 % - zvýraznenie3 2 2 7 2 2 2" xfId="21887"/>
    <cellStyle name="20 % - zvýraznenie3 2 2 7 2 2 3" xfId="32427"/>
    <cellStyle name="20 % - zvýraznenie3 2 2 7 2 3" xfId="16637"/>
    <cellStyle name="20 % - zvýraznenie3 2 2 7 2 4" xfId="27179"/>
    <cellStyle name="20 % - zvýraznenie3 2 2 7 3" xfId="8729"/>
    <cellStyle name="20 % - zvýraznenie3 2 2 7 3 2" xfId="19258"/>
    <cellStyle name="20 % - zvýraznenie3 2 2 7 3 3" xfId="29798"/>
    <cellStyle name="20 % - zvýraznenie3 2 2 7 4" xfId="14008"/>
    <cellStyle name="20 % - zvýraznenie3 2 2 7 5" xfId="24550"/>
    <cellStyle name="20 % - zvýraznenie3 2 2 8" xfId="429"/>
    <cellStyle name="20 % - zvýraznenie3 2 2 8 2" xfId="3549"/>
    <cellStyle name="20 % - zvýraznenie3 2 2 8 2 2" xfId="11359"/>
    <cellStyle name="20 % - zvýraznenie3 2 2 8 2 2 2" xfId="21888"/>
    <cellStyle name="20 % - zvýraznenie3 2 2 8 2 2 3" xfId="32428"/>
    <cellStyle name="20 % - zvýraznenie3 2 2 8 2 3" xfId="16638"/>
    <cellStyle name="20 % - zvýraznenie3 2 2 8 2 4" xfId="27180"/>
    <cellStyle name="20 % - zvýraznenie3 2 2 8 3" xfId="8426"/>
    <cellStyle name="20 % - zvýraznenie3 2 2 8 3 2" xfId="18955"/>
    <cellStyle name="20 % - zvýraznenie3 2 2 8 3 3" xfId="29495"/>
    <cellStyle name="20 % - zvýraznenie3 2 2 8 4" xfId="13705"/>
    <cellStyle name="20 % - zvýraznenie3 2 2 8 5" xfId="24247"/>
    <cellStyle name="20 % - zvýraznenie3 2 2 9" xfId="1572"/>
    <cellStyle name="20 % - zvýraznenie3 2 2 9 2" xfId="3550"/>
    <cellStyle name="20 % - zvýraznenie3 2 2 9 2 2" xfId="11360"/>
    <cellStyle name="20 % - zvýraznenie3 2 2 9 2 2 2" xfId="21889"/>
    <cellStyle name="20 % - zvýraznenie3 2 2 9 2 2 3" xfId="32429"/>
    <cellStyle name="20 % - zvýraznenie3 2 2 9 2 3" xfId="16639"/>
    <cellStyle name="20 % - zvýraznenie3 2 2 9 2 4" xfId="27181"/>
    <cellStyle name="20 % - zvýraznenie3 2 2 9 3" xfId="9535"/>
    <cellStyle name="20 % - zvýraznenie3 2 2 9 3 2" xfId="20064"/>
    <cellStyle name="20 % - zvýraznenie3 2 2 9 3 3" xfId="30604"/>
    <cellStyle name="20 % - zvýraznenie3 2 2 9 4" xfId="14814"/>
    <cellStyle name="20 % - zvýraznenie3 2 2 9 5" xfId="25356"/>
    <cellStyle name="20 % - zvýraznenie3 2 3" xfId="95"/>
    <cellStyle name="20 % - zvýraznenie3 2 3 10" xfId="2499"/>
    <cellStyle name="20 % - zvýraznenie3 2 3 10 2" xfId="10347"/>
    <cellStyle name="20 % - zvýraznenie3 2 3 10 2 2" xfId="20876"/>
    <cellStyle name="20 % - zvýraznenie3 2 3 10 2 3" xfId="31416"/>
    <cellStyle name="20 % - zvýraznenie3 2 3 10 3" xfId="15626"/>
    <cellStyle name="20 % - zvýraznenie3 2 3 10 4" xfId="26168"/>
    <cellStyle name="20 % - zvýraznenie3 2 3 11" xfId="8125"/>
    <cellStyle name="20 % - zvýraznenie3 2 3 11 2" xfId="18654"/>
    <cellStyle name="20 % - zvýraznenie3 2 3 11 3" xfId="29194"/>
    <cellStyle name="20 % - zvýraznenie3 2 3 12" xfId="13404"/>
    <cellStyle name="20 % - zvýraznenie3 2 3 13" xfId="23946"/>
    <cellStyle name="20 % - zvýraznenie3 2 3 2" xfId="330"/>
    <cellStyle name="20 % - zvýraznenie3 2 3 2 10" xfId="13606"/>
    <cellStyle name="20 % - zvýraznenie3 2 3 2 11" xfId="24148"/>
    <cellStyle name="20 % - zvýraznenie3 2 3 2 2" xfId="1138"/>
    <cellStyle name="20 % - zvýraznenie3 2 3 2 2 2" xfId="2132"/>
    <cellStyle name="20 % - zvýraznenie3 2 3 2 2 2 2" xfId="3554"/>
    <cellStyle name="20 % - zvýraznenie3 2 3 2 2 2 2 2" xfId="11364"/>
    <cellStyle name="20 % - zvýraznenie3 2 3 2 2 2 2 2 2" xfId="21893"/>
    <cellStyle name="20 % - zvýraznenie3 2 3 2 2 2 2 2 3" xfId="32433"/>
    <cellStyle name="20 % - zvýraznenie3 2 3 2 2 2 2 3" xfId="16643"/>
    <cellStyle name="20 % - zvýraznenie3 2 3 2 2 2 2 4" xfId="27185"/>
    <cellStyle name="20 % - zvýraznenie3 2 3 2 2 2 3" xfId="10016"/>
    <cellStyle name="20 % - zvýraznenie3 2 3 2 2 2 3 2" xfId="20545"/>
    <cellStyle name="20 % - zvýraznenie3 2 3 2 2 2 3 3" xfId="31085"/>
    <cellStyle name="20 % - zvýraznenie3 2 3 2 2 2 4" xfId="15295"/>
    <cellStyle name="20 % - zvýraznenie3 2 3 2 2 2 5" xfId="25837"/>
    <cellStyle name="20 % - zvýraznenie3 2 3 2 2 3" xfId="3553"/>
    <cellStyle name="20 % - zvýraznenie3 2 3 2 2 3 2" xfId="11363"/>
    <cellStyle name="20 % - zvýraznenie3 2 3 2 2 3 2 2" xfId="21892"/>
    <cellStyle name="20 % - zvýraznenie3 2 3 2 2 3 2 3" xfId="32432"/>
    <cellStyle name="20 % - zvýraznenie3 2 3 2 2 3 3" xfId="16642"/>
    <cellStyle name="20 % - zvýraznenie3 2 3 2 2 3 4" xfId="27184"/>
    <cellStyle name="20 % - zvýraznenie3 2 3 2 2 4" xfId="2949"/>
    <cellStyle name="20 % - zvýraznenie3 2 3 2 2 4 2" xfId="10789"/>
    <cellStyle name="20 % - zvýraznenie3 2 3 2 2 4 2 2" xfId="21318"/>
    <cellStyle name="20 % - zvýraznenie3 2 3 2 2 4 2 3" xfId="31858"/>
    <cellStyle name="20 % - zvýraznenie3 2 3 2 2 4 3" xfId="16068"/>
    <cellStyle name="20 % - zvýraznenie3 2 3 2 2 4 4" xfId="26610"/>
    <cellStyle name="20 % - zvýraznenie3 2 3 2 2 5" xfId="9135"/>
    <cellStyle name="20 % - zvýraznenie3 2 3 2 2 5 2" xfId="19664"/>
    <cellStyle name="20 % - zvýraznenie3 2 3 2 2 5 3" xfId="30204"/>
    <cellStyle name="20 % - zvýraznenie3 2 3 2 2 6" xfId="14414"/>
    <cellStyle name="20 % - zvýraznenie3 2 3 2 2 7" xfId="24956"/>
    <cellStyle name="20 % - zvýraznenie3 2 3 2 3" xfId="1441"/>
    <cellStyle name="20 % - zvýraznenie3 2 3 2 3 2" xfId="3555"/>
    <cellStyle name="20 % - zvýraznenie3 2 3 2 3 2 2" xfId="11365"/>
    <cellStyle name="20 % - zvýraznenie3 2 3 2 3 2 2 2" xfId="21894"/>
    <cellStyle name="20 % - zvýraznenie3 2 3 2 3 2 2 3" xfId="32434"/>
    <cellStyle name="20 % - zvýraznenie3 2 3 2 3 2 3" xfId="16644"/>
    <cellStyle name="20 % - zvýraznenie3 2 3 2 3 2 4" xfId="27186"/>
    <cellStyle name="20 % - zvýraznenie3 2 3 2 3 3" xfId="9438"/>
    <cellStyle name="20 % - zvýraznenie3 2 3 2 3 3 2" xfId="19967"/>
    <cellStyle name="20 % - zvýraznenie3 2 3 2 3 3 3" xfId="30507"/>
    <cellStyle name="20 % - zvýraznenie3 2 3 2 3 4" xfId="14717"/>
    <cellStyle name="20 % - zvýraznenie3 2 3 2 3 5" xfId="25259"/>
    <cellStyle name="20 % - zvýraznenie3 2 3 2 4" xfId="835"/>
    <cellStyle name="20 % - zvýraznenie3 2 3 2 4 2" xfId="3556"/>
    <cellStyle name="20 % - zvýraznenie3 2 3 2 4 2 2" xfId="11366"/>
    <cellStyle name="20 % - zvýraznenie3 2 3 2 4 2 2 2" xfId="21895"/>
    <cellStyle name="20 % - zvýraznenie3 2 3 2 4 2 2 3" xfId="32435"/>
    <cellStyle name="20 % - zvýraznenie3 2 3 2 4 2 3" xfId="16645"/>
    <cellStyle name="20 % - zvýraznenie3 2 3 2 4 2 4" xfId="27187"/>
    <cellStyle name="20 % - zvýraznenie3 2 3 2 4 3" xfId="8832"/>
    <cellStyle name="20 % - zvýraznenie3 2 3 2 4 3 2" xfId="19361"/>
    <cellStyle name="20 % - zvýraznenie3 2 3 2 4 3 3" xfId="29901"/>
    <cellStyle name="20 % - zvýraznenie3 2 3 2 4 4" xfId="14111"/>
    <cellStyle name="20 % - zvýraznenie3 2 3 2 4 5" xfId="24653"/>
    <cellStyle name="20 % - zvýraznenie3 2 3 2 5" xfId="633"/>
    <cellStyle name="20 % - zvýraznenie3 2 3 2 5 2" xfId="3557"/>
    <cellStyle name="20 % - zvýraznenie3 2 3 2 5 2 2" xfId="11367"/>
    <cellStyle name="20 % - zvýraznenie3 2 3 2 5 2 2 2" xfId="21896"/>
    <cellStyle name="20 % - zvýraznenie3 2 3 2 5 2 2 3" xfId="32436"/>
    <cellStyle name="20 % - zvýraznenie3 2 3 2 5 2 3" xfId="16646"/>
    <cellStyle name="20 % - zvýraznenie3 2 3 2 5 2 4" xfId="27188"/>
    <cellStyle name="20 % - zvýraznenie3 2 3 2 5 3" xfId="8630"/>
    <cellStyle name="20 % - zvýraznenie3 2 3 2 5 3 2" xfId="19159"/>
    <cellStyle name="20 % - zvýraznenie3 2 3 2 5 3 3" xfId="29699"/>
    <cellStyle name="20 % - zvýraznenie3 2 3 2 5 4" xfId="13909"/>
    <cellStyle name="20 % - zvýraznenie3 2 3 2 5 5" xfId="24451"/>
    <cellStyle name="20 % - zvýraznenie3 2 3 2 6" xfId="1707"/>
    <cellStyle name="20 % - zvýraznenie3 2 3 2 6 2" xfId="3558"/>
    <cellStyle name="20 % - zvýraznenie3 2 3 2 6 2 2" xfId="11368"/>
    <cellStyle name="20 % - zvýraznenie3 2 3 2 6 2 2 2" xfId="21897"/>
    <cellStyle name="20 % - zvýraznenie3 2 3 2 6 2 2 3" xfId="32437"/>
    <cellStyle name="20 % - zvýraznenie3 2 3 2 6 2 3" xfId="16647"/>
    <cellStyle name="20 % - zvýraznenie3 2 3 2 6 2 4" xfId="27189"/>
    <cellStyle name="20 % - zvýraznenie3 2 3 2 6 3" xfId="9670"/>
    <cellStyle name="20 % - zvýraznenie3 2 3 2 6 3 2" xfId="20199"/>
    <cellStyle name="20 % - zvýraznenie3 2 3 2 6 3 3" xfId="30739"/>
    <cellStyle name="20 % - zvýraznenie3 2 3 2 6 4" xfId="14949"/>
    <cellStyle name="20 % - zvýraznenie3 2 3 2 6 5" xfId="25491"/>
    <cellStyle name="20 % - zvýraznenie3 2 3 2 7" xfId="3552"/>
    <cellStyle name="20 % - zvýraznenie3 2 3 2 7 2" xfId="11362"/>
    <cellStyle name="20 % - zvýraznenie3 2 3 2 7 2 2" xfId="21891"/>
    <cellStyle name="20 % - zvýraznenie3 2 3 2 7 2 3" xfId="32431"/>
    <cellStyle name="20 % - zvýraznenie3 2 3 2 7 3" xfId="16641"/>
    <cellStyle name="20 % - zvýraznenie3 2 3 2 7 4" xfId="27183"/>
    <cellStyle name="20 % - zvýraznenie3 2 3 2 8" xfId="2596"/>
    <cellStyle name="20 % - zvýraznenie3 2 3 2 8 2" xfId="10444"/>
    <cellStyle name="20 % - zvýraznenie3 2 3 2 8 2 2" xfId="20973"/>
    <cellStyle name="20 % - zvýraznenie3 2 3 2 8 2 3" xfId="31513"/>
    <cellStyle name="20 % - zvýraznenie3 2 3 2 8 3" xfId="15723"/>
    <cellStyle name="20 % - zvýraznenie3 2 3 2 8 4" xfId="26265"/>
    <cellStyle name="20 % - zvýraznenie3 2 3 2 9" xfId="8327"/>
    <cellStyle name="20 % - zvýraznenie3 2 3 2 9 2" xfId="18856"/>
    <cellStyle name="20 % - zvýraznenie3 2 3 2 9 3" xfId="29396"/>
    <cellStyle name="20 % - zvýraznenie3 2 3 3" xfId="229"/>
    <cellStyle name="20 % - zvýraznenie3 2 3 3 10" xfId="24047"/>
    <cellStyle name="20 % - zvýraznenie3 2 3 3 2" xfId="1340"/>
    <cellStyle name="20 % - zvýraznenie3 2 3 3 2 2" xfId="2197"/>
    <cellStyle name="20 % - zvýraznenie3 2 3 3 2 2 2" xfId="3561"/>
    <cellStyle name="20 % - zvýraznenie3 2 3 3 2 2 2 2" xfId="11371"/>
    <cellStyle name="20 % - zvýraznenie3 2 3 3 2 2 2 2 2" xfId="21900"/>
    <cellStyle name="20 % - zvýraznenie3 2 3 3 2 2 2 2 3" xfId="32440"/>
    <cellStyle name="20 % - zvýraznenie3 2 3 3 2 2 2 3" xfId="16650"/>
    <cellStyle name="20 % - zvýraznenie3 2 3 3 2 2 2 4" xfId="27192"/>
    <cellStyle name="20 % - zvýraznenie3 2 3 3 2 2 3" xfId="10081"/>
    <cellStyle name="20 % - zvýraznenie3 2 3 3 2 2 3 2" xfId="20610"/>
    <cellStyle name="20 % - zvýraznenie3 2 3 3 2 2 3 3" xfId="31150"/>
    <cellStyle name="20 % - zvýraznenie3 2 3 3 2 2 4" xfId="15360"/>
    <cellStyle name="20 % - zvýraznenie3 2 3 3 2 2 5" xfId="25902"/>
    <cellStyle name="20 % - zvýraznenie3 2 3 3 2 3" xfId="3560"/>
    <cellStyle name="20 % - zvýraznenie3 2 3 3 2 3 2" xfId="11370"/>
    <cellStyle name="20 % - zvýraznenie3 2 3 3 2 3 2 2" xfId="21899"/>
    <cellStyle name="20 % - zvýraznenie3 2 3 3 2 3 2 3" xfId="32439"/>
    <cellStyle name="20 % - zvýraznenie3 2 3 3 2 3 3" xfId="16649"/>
    <cellStyle name="20 % - zvýraznenie3 2 3 3 2 3 4" xfId="27191"/>
    <cellStyle name="20 % - zvýraznenie3 2 3 3 2 4" xfId="3014"/>
    <cellStyle name="20 % - zvýraznenie3 2 3 3 2 4 2" xfId="10854"/>
    <cellStyle name="20 % - zvýraznenie3 2 3 3 2 4 2 2" xfId="21383"/>
    <cellStyle name="20 % - zvýraznenie3 2 3 3 2 4 2 3" xfId="31923"/>
    <cellStyle name="20 % - zvýraznenie3 2 3 3 2 4 3" xfId="16133"/>
    <cellStyle name="20 % - zvýraznenie3 2 3 3 2 4 4" xfId="26675"/>
    <cellStyle name="20 % - zvýraznenie3 2 3 3 2 5" xfId="9337"/>
    <cellStyle name="20 % - zvýraznenie3 2 3 3 2 5 2" xfId="19866"/>
    <cellStyle name="20 % - zvýraznenie3 2 3 3 2 5 3" xfId="30406"/>
    <cellStyle name="20 % - zvýraznenie3 2 3 3 2 6" xfId="14616"/>
    <cellStyle name="20 % - zvýraznenie3 2 3 3 2 7" xfId="25158"/>
    <cellStyle name="20 % - zvýraznenie3 2 3 3 3" xfId="1037"/>
    <cellStyle name="20 % - zvýraznenie3 2 3 3 3 2" xfId="3562"/>
    <cellStyle name="20 % - zvýraznenie3 2 3 3 3 2 2" xfId="11372"/>
    <cellStyle name="20 % - zvýraznenie3 2 3 3 3 2 2 2" xfId="21901"/>
    <cellStyle name="20 % - zvýraznenie3 2 3 3 3 2 2 3" xfId="32441"/>
    <cellStyle name="20 % - zvýraznenie3 2 3 3 3 2 3" xfId="16651"/>
    <cellStyle name="20 % - zvýraznenie3 2 3 3 3 2 4" xfId="27193"/>
    <cellStyle name="20 % - zvýraznenie3 2 3 3 3 3" xfId="9034"/>
    <cellStyle name="20 % - zvýraznenie3 2 3 3 3 3 2" xfId="19563"/>
    <cellStyle name="20 % - zvýraznenie3 2 3 3 3 3 3" xfId="30103"/>
    <cellStyle name="20 % - zvýraznenie3 2 3 3 3 4" xfId="14313"/>
    <cellStyle name="20 % - zvýraznenie3 2 3 3 3 5" xfId="24855"/>
    <cellStyle name="20 % - zvýraznenie3 2 3 3 4" xfId="532"/>
    <cellStyle name="20 % - zvýraznenie3 2 3 3 4 2" xfId="3563"/>
    <cellStyle name="20 % - zvýraznenie3 2 3 3 4 2 2" xfId="11373"/>
    <cellStyle name="20 % - zvýraznenie3 2 3 3 4 2 2 2" xfId="21902"/>
    <cellStyle name="20 % - zvýraznenie3 2 3 3 4 2 2 3" xfId="32442"/>
    <cellStyle name="20 % - zvýraznenie3 2 3 3 4 2 3" xfId="16652"/>
    <cellStyle name="20 % - zvýraznenie3 2 3 3 4 2 4" xfId="27194"/>
    <cellStyle name="20 % - zvýraznenie3 2 3 3 4 3" xfId="8529"/>
    <cellStyle name="20 % - zvýraznenie3 2 3 3 4 3 2" xfId="19058"/>
    <cellStyle name="20 % - zvýraznenie3 2 3 3 4 3 3" xfId="29598"/>
    <cellStyle name="20 % - zvýraznenie3 2 3 3 4 4" xfId="13808"/>
    <cellStyle name="20 % - zvýraznenie3 2 3 3 4 5" xfId="24350"/>
    <cellStyle name="20 % - zvýraznenie3 2 3 3 5" xfId="1848"/>
    <cellStyle name="20 % - zvýraznenie3 2 3 3 5 2" xfId="3564"/>
    <cellStyle name="20 % - zvýraznenie3 2 3 3 5 2 2" xfId="11374"/>
    <cellStyle name="20 % - zvýraznenie3 2 3 3 5 2 2 2" xfId="21903"/>
    <cellStyle name="20 % - zvýraznenie3 2 3 3 5 2 2 3" xfId="32443"/>
    <cellStyle name="20 % - zvýraznenie3 2 3 3 5 2 3" xfId="16653"/>
    <cellStyle name="20 % - zvýraznenie3 2 3 3 5 2 4" xfId="27195"/>
    <cellStyle name="20 % - zvýraznenie3 2 3 3 5 3" xfId="9741"/>
    <cellStyle name="20 % - zvýraznenie3 2 3 3 5 3 2" xfId="20270"/>
    <cellStyle name="20 % - zvýraznenie3 2 3 3 5 3 3" xfId="30810"/>
    <cellStyle name="20 % - zvýraznenie3 2 3 3 5 4" xfId="15020"/>
    <cellStyle name="20 % - zvýraznenie3 2 3 3 5 5" xfId="25562"/>
    <cellStyle name="20 % - zvýraznenie3 2 3 3 6" xfId="3559"/>
    <cellStyle name="20 % - zvýraznenie3 2 3 3 6 2" xfId="11369"/>
    <cellStyle name="20 % - zvýraznenie3 2 3 3 6 2 2" xfId="21898"/>
    <cellStyle name="20 % - zvýraznenie3 2 3 3 6 2 3" xfId="32438"/>
    <cellStyle name="20 % - zvýraznenie3 2 3 3 6 3" xfId="16648"/>
    <cellStyle name="20 % - zvýraznenie3 2 3 3 6 4" xfId="27190"/>
    <cellStyle name="20 % - zvýraznenie3 2 3 3 7" xfId="2671"/>
    <cellStyle name="20 % - zvýraznenie3 2 3 3 7 2" xfId="10514"/>
    <cellStyle name="20 % - zvýraznenie3 2 3 3 7 2 2" xfId="21043"/>
    <cellStyle name="20 % - zvýraznenie3 2 3 3 7 2 3" xfId="31583"/>
    <cellStyle name="20 % - zvýraznenie3 2 3 3 7 3" xfId="15793"/>
    <cellStyle name="20 % - zvýraznenie3 2 3 3 7 4" xfId="26335"/>
    <cellStyle name="20 % - zvýraznenie3 2 3 3 8" xfId="8226"/>
    <cellStyle name="20 % - zvýraznenie3 2 3 3 8 2" xfId="18755"/>
    <cellStyle name="20 % - zvýraznenie3 2 3 3 8 3" xfId="29295"/>
    <cellStyle name="20 % - zvýraznenie3 2 3 3 9" xfId="13505"/>
    <cellStyle name="20 % - zvýraznenie3 2 3 4" xfId="936"/>
    <cellStyle name="20 % - zvýraznenie3 2 3 4 2" xfId="2035"/>
    <cellStyle name="20 % - zvýraznenie3 2 3 4 2 2" xfId="3566"/>
    <cellStyle name="20 % - zvýraznenie3 2 3 4 2 2 2" xfId="11376"/>
    <cellStyle name="20 % - zvýraznenie3 2 3 4 2 2 2 2" xfId="21905"/>
    <cellStyle name="20 % - zvýraznenie3 2 3 4 2 2 2 3" xfId="32445"/>
    <cellStyle name="20 % - zvýraznenie3 2 3 4 2 2 3" xfId="16655"/>
    <cellStyle name="20 % - zvýraznenie3 2 3 4 2 2 4" xfId="27197"/>
    <cellStyle name="20 % - zvýraznenie3 2 3 4 2 3" xfId="9919"/>
    <cellStyle name="20 % - zvýraznenie3 2 3 4 2 3 2" xfId="20448"/>
    <cellStyle name="20 % - zvýraznenie3 2 3 4 2 3 3" xfId="30988"/>
    <cellStyle name="20 % - zvýraznenie3 2 3 4 2 4" xfId="15198"/>
    <cellStyle name="20 % - zvýraznenie3 2 3 4 2 5" xfId="25740"/>
    <cellStyle name="20 % - zvýraznenie3 2 3 4 3" xfId="3565"/>
    <cellStyle name="20 % - zvýraznenie3 2 3 4 3 2" xfId="11375"/>
    <cellStyle name="20 % - zvýraznenie3 2 3 4 3 2 2" xfId="21904"/>
    <cellStyle name="20 % - zvýraznenie3 2 3 4 3 2 3" xfId="32444"/>
    <cellStyle name="20 % - zvýraznenie3 2 3 4 3 3" xfId="16654"/>
    <cellStyle name="20 % - zvýraznenie3 2 3 4 3 4" xfId="27196"/>
    <cellStyle name="20 % - zvýraznenie3 2 3 4 4" xfId="2852"/>
    <cellStyle name="20 % - zvýraznenie3 2 3 4 4 2" xfId="10692"/>
    <cellStyle name="20 % - zvýraznenie3 2 3 4 4 2 2" xfId="21221"/>
    <cellStyle name="20 % - zvýraznenie3 2 3 4 4 2 3" xfId="31761"/>
    <cellStyle name="20 % - zvýraznenie3 2 3 4 4 3" xfId="15971"/>
    <cellStyle name="20 % - zvýraznenie3 2 3 4 4 4" xfId="26513"/>
    <cellStyle name="20 % - zvýraznenie3 2 3 4 5" xfId="8933"/>
    <cellStyle name="20 % - zvýraznenie3 2 3 4 5 2" xfId="19462"/>
    <cellStyle name="20 % - zvýraznenie3 2 3 4 5 3" xfId="30002"/>
    <cellStyle name="20 % - zvýraznenie3 2 3 4 6" xfId="14212"/>
    <cellStyle name="20 % - zvýraznenie3 2 3 4 7" xfId="24754"/>
    <cellStyle name="20 % - zvýraznenie3 2 3 5" xfId="1239"/>
    <cellStyle name="20 % - zvýraznenie3 2 3 5 2" xfId="2327"/>
    <cellStyle name="20 % - zvýraznenie3 2 3 5 2 2" xfId="3568"/>
    <cellStyle name="20 % - zvýraznenie3 2 3 5 2 2 2" xfId="11378"/>
    <cellStyle name="20 % - zvýraznenie3 2 3 5 2 2 2 2" xfId="21907"/>
    <cellStyle name="20 % - zvýraznenie3 2 3 5 2 2 2 3" xfId="32447"/>
    <cellStyle name="20 % - zvýraznenie3 2 3 5 2 2 3" xfId="16657"/>
    <cellStyle name="20 % - zvýraznenie3 2 3 5 2 2 4" xfId="27199"/>
    <cellStyle name="20 % - zvýraznenie3 2 3 5 2 3" xfId="10211"/>
    <cellStyle name="20 % - zvýraznenie3 2 3 5 2 3 2" xfId="20740"/>
    <cellStyle name="20 % - zvýraznenie3 2 3 5 2 3 3" xfId="31280"/>
    <cellStyle name="20 % - zvýraznenie3 2 3 5 2 4" xfId="15490"/>
    <cellStyle name="20 % - zvýraznenie3 2 3 5 2 5" xfId="26032"/>
    <cellStyle name="20 % - zvýraznenie3 2 3 5 3" xfId="3567"/>
    <cellStyle name="20 % - zvýraznenie3 2 3 5 3 2" xfId="11377"/>
    <cellStyle name="20 % - zvýraznenie3 2 3 5 3 2 2" xfId="21906"/>
    <cellStyle name="20 % - zvýraznenie3 2 3 5 3 2 3" xfId="32446"/>
    <cellStyle name="20 % - zvýraznenie3 2 3 5 3 3" xfId="16656"/>
    <cellStyle name="20 % - zvýraznenie3 2 3 5 3 4" xfId="27198"/>
    <cellStyle name="20 % - zvýraznenie3 2 3 5 4" xfId="3144"/>
    <cellStyle name="20 % - zvýraznenie3 2 3 5 4 2" xfId="10984"/>
    <cellStyle name="20 % - zvýraznenie3 2 3 5 4 2 2" xfId="21513"/>
    <cellStyle name="20 % - zvýraznenie3 2 3 5 4 2 3" xfId="32053"/>
    <cellStyle name="20 % - zvýraznenie3 2 3 5 4 3" xfId="16263"/>
    <cellStyle name="20 % - zvýraznenie3 2 3 5 4 4" xfId="26805"/>
    <cellStyle name="20 % - zvýraznenie3 2 3 5 5" xfId="9236"/>
    <cellStyle name="20 % - zvýraznenie3 2 3 5 5 2" xfId="19765"/>
    <cellStyle name="20 % - zvýraznenie3 2 3 5 5 3" xfId="30305"/>
    <cellStyle name="20 % - zvýraznenie3 2 3 5 6" xfId="14515"/>
    <cellStyle name="20 % - zvýraznenie3 2 3 5 7" xfId="25057"/>
    <cellStyle name="20 % - zvýraznenie3 2 3 6" xfId="734"/>
    <cellStyle name="20 % - zvýraznenie3 2 3 6 2" xfId="3569"/>
    <cellStyle name="20 % - zvýraznenie3 2 3 6 2 2" xfId="11379"/>
    <cellStyle name="20 % - zvýraznenie3 2 3 6 2 2 2" xfId="21908"/>
    <cellStyle name="20 % - zvýraznenie3 2 3 6 2 2 3" xfId="32448"/>
    <cellStyle name="20 % - zvýraznenie3 2 3 6 2 3" xfId="16658"/>
    <cellStyle name="20 % - zvýraznenie3 2 3 6 2 4" xfId="27200"/>
    <cellStyle name="20 % - zvýraznenie3 2 3 6 3" xfId="8731"/>
    <cellStyle name="20 % - zvýraznenie3 2 3 6 3 2" xfId="19260"/>
    <cellStyle name="20 % - zvýraznenie3 2 3 6 3 3" xfId="29800"/>
    <cellStyle name="20 % - zvýraznenie3 2 3 6 4" xfId="14010"/>
    <cellStyle name="20 % - zvýraznenie3 2 3 6 5" xfId="24552"/>
    <cellStyle name="20 % - zvýraznenie3 2 3 7" xfId="431"/>
    <cellStyle name="20 % - zvýraznenie3 2 3 7 2" xfId="3570"/>
    <cellStyle name="20 % - zvýraznenie3 2 3 7 2 2" xfId="11380"/>
    <cellStyle name="20 % - zvýraznenie3 2 3 7 2 2 2" xfId="21909"/>
    <cellStyle name="20 % - zvýraznenie3 2 3 7 2 2 3" xfId="32449"/>
    <cellStyle name="20 % - zvýraznenie3 2 3 7 2 3" xfId="16659"/>
    <cellStyle name="20 % - zvýraznenie3 2 3 7 2 4" xfId="27201"/>
    <cellStyle name="20 % - zvýraznenie3 2 3 7 3" xfId="8428"/>
    <cellStyle name="20 % - zvýraznenie3 2 3 7 3 2" xfId="18957"/>
    <cellStyle name="20 % - zvýraznenie3 2 3 7 3 3" xfId="29497"/>
    <cellStyle name="20 % - zvýraznenie3 2 3 7 4" xfId="13707"/>
    <cellStyle name="20 % - zvýraznenie3 2 3 7 5" xfId="24249"/>
    <cellStyle name="20 % - zvýraznenie3 2 3 8" xfId="1610"/>
    <cellStyle name="20 % - zvýraznenie3 2 3 8 2" xfId="3571"/>
    <cellStyle name="20 % - zvýraznenie3 2 3 8 2 2" xfId="11381"/>
    <cellStyle name="20 % - zvýraznenie3 2 3 8 2 2 2" xfId="21910"/>
    <cellStyle name="20 % - zvýraznenie3 2 3 8 2 2 3" xfId="32450"/>
    <cellStyle name="20 % - zvýraznenie3 2 3 8 2 3" xfId="16660"/>
    <cellStyle name="20 % - zvýraznenie3 2 3 8 2 4" xfId="27202"/>
    <cellStyle name="20 % - zvýraznenie3 2 3 8 3" xfId="9573"/>
    <cellStyle name="20 % - zvýraznenie3 2 3 8 3 2" xfId="20102"/>
    <cellStyle name="20 % - zvýraznenie3 2 3 8 3 3" xfId="30642"/>
    <cellStyle name="20 % - zvýraznenie3 2 3 8 4" xfId="14852"/>
    <cellStyle name="20 % - zvýraznenie3 2 3 8 5" xfId="25394"/>
    <cellStyle name="20 % - zvýraznenie3 2 3 9" xfId="3551"/>
    <cellStyle name="20 % - zvýraznenie3 2 3 9 2" xfId="11361"/>
    <cellStyle name="20 % - zvýraznenie3 2 3 9 2 2" xfId="21890"/>
    <cellStyle name="20 % - zvýraznenie3 2 3 9 2 3" xfId="32430"/>
    <cellStyle name="20 % - zvýraznenie3 2 3 9 3" xfId="16640"/>
    <cellStyle name="20 % - zvýraznenie3 2 3 9 4" xfId="27182"/>
    <cellStyle name="20 % - zvýraznenie3 2 4" xfId="96"/>
    <cellStyle name="20 % - zvýraznenie3 2 4 10" xfId="2478"/>
    <cellStyle name="20 % - zvýraznenie3 2 4 10 2" xfId="10326"/>
    <cellStyle name="20 % - zvýraznenie3 2 4 10 2 2" xfId="20855"/>
    <cellStyle name="20 % - zvýraznenie3 2 4 10 2 3" xfId="31395"/>
    <cellStyle name="20 % - zvýraznenie3 2 4 10 3" xfId="15605"/>
    <cellStyle name="20 % - zvýraznenie3 2 4 10 4" xfId="26147"/>
    <cellStyle name="20 % - zvýraznenie3 2 4 11" xfId="8126"/>
    <cellStyle name="20 % - zvýraznenie3 2 4 11 2" xfId="18655"/>
    <cellStyle name="20 % - zvýraznenie3 2 4 11 3" xfId="29195"/>
    <cellStyle name="20 % - zvýraznenie3 2 4 12" xfId="13405"/>
    <cellStyle name="20 % - zvýraznenie3 2 4 13" xfId="23947"/>
    <cellStyle name="20 % - zvýraznenie3 2 4 2" xfId="331"/>
    <cellStyle name="20 % - zvýraznenie3 2 4 2 10" xfId="13607"/>
    <cellStyle name="20 % - zvýraznenie3 2 4 2 11" xfId="24149"/>
    <cellStyle name="20 % - zvýraznenie3 2 4 2 2" xfId="1139"/>
    <cellStyle name="20 % - zvýraznenie3 2 4 2 2 2" xfId="2111"/>
    <cellStyle name="20 % - zvýraznenie3 2 4 2 2 2 2" xfId="3575"/>
    <cellStyle name="20 % - zvýraznenie3 2 4 2 2 2 2 2" xfId="11385"/>
    <cellStyle name="20 % - zvýraznenie3 2 4 2 2 2 2 2 2" xfId="21914"/>
    <cellStyle name="20 % - zvýraznenie3 2 4 2 2 2 2 2 3" xfId="32454"/>
    <cellStyle name="20 % - zvýraznenie3 2 4 2 2 2 2 3" xfId="16664"/>
    <cellStyle name="20 % - zvýraznenie3 2 4 2 2 2 2 4" xfId="27206"/>
    <cellStyle name="20 % - zvýraznenie3 2 4 2 2 2 3" xfId="9995"/>
    <cellStyle name="20 % - zvýraznenie3 2 4 2 2 2 3 2" xfId="20524"/>
    <cellStyle name="20 % - zvýraznenie3 2 4 2 2 2 3 3" xfId="31064"/>
    <cellStyle name="20 % - zvýraznenie3 2 4 2 2 2 4" xfId="15274"/>
    <cellStyle name="20 % - zvýraznenie3 2 4 2 2 2 5" xfId="25816"/>
    <cellStyle name="20 % - zvýraznenie3 2 4 2 2 3" xfId="3574"/>
    <cellStyle name="20 % - zvýraznenie3 2 4 2 2 3 2" xfId="11384"/>
    <cellStyle name="20 % - zvýraznenie3 2 4 2 2 3 2 2" xfId="21913"/>
    <cellStyle name="20 % - zvýraznenie3 2 4 2 2 3 2 3" xfId="32453"/>
    <cellStyle name="20 % - zvýraznenie3 2 4 2 2 3 3" xfId="16663"/>
    <cellStyle name="20 % - zvýraznenie3 2 4 2 2 3 4" xfId="27205"/>
    <cellStyle name="20 % - zvýraznenie3 2 4 2 2 4" xfId="2928"/>
    <cellStyle name="20 % - zvýraznenie3 2 4 2 2 4 2" xfId="10768"/>
    <cellStyle name="20 % - zvýraznenie3 2 4 2 2 4 2 2" xfId="21297"/>
    <cellStyle name="20 % - zvýraznenie3 2 4 2 2 4 2 3" xfId="31837"/>
    <cellStyle name="20 % - zvýraznenie3 2 4 2 2 4 3" xfId="16047"/>
    <cellStyle name="20 % - zvýraznenie3 2 4 2 2 4 4" xfId="26589"/>
    <cellStyle name="20 % - zvýraznenie3 2 4 2 2 5" xfId="9136"/>
    <cellStyle name="20 % - zvýraznenie3 2 4 2 2 5 2" xfId="19665"/>
    <cellStyle name="20 % - zvýraznenie3 2 4 2 2 5 3" xfId="30205"/>
    <cellStyle name="20 % - zvýraznenie3 2 4 2 2 6" xfId="14415"/>
    <cellStyle name="20 % - zvýraznenie3 2 4 2 2 7" xfId="24957"/>
    <cellStyle name="20 % - zvýraznenie3 2 4 2 3" xfId="1442"/>
    <cellStyle name="20 % - zvýraznenie3 2 4 2 3 2" xfId="3576"/>
    <cellStyle name="20 % - zvýraznenie3 2 4 2 3 2 2" xfId="11386"/>
    <cellStyle name="20 % - zvýraznenie3 2 4 2 3 2 2 2" xfId="21915"/>
    <cellStyle name="20 % - zvýraznenie3 2 4 2 3 2 2 3" xfId="32455"/>
    <cellStyle name="20 % - zvýraznenie3 2 4 2 3 2 3" xfId="16665"/>
    <cellStyle name="20 % - zvýraznenie3 2 4 2 3 2 4" xfId="27207"/>
    <cellStyle name="20 % - zvýraznenie3 2 4 2 3 3" xfId="9439"/>
    <cellStyle name="20 % - zvýraznenie3 2 4 2 3 3 2" xfId="19968"/>
    <cellStyle name="20 % - zvýraznenie3 2 4 2 3 3 3" xfId="30508"/>
    <cellStyle name="20 % - zvýraznenie3 2 4 2 3 4" xfId="14718"/>
    <cellStyle name="20 % - zvýraznenie3 2 4 2 3 5" xfId="25260"/>
    <cellStyle name="20 % - zvýraznenie3 2 4 2 4" xfId="836"/>
    <cellStyle name="20 % - zvýraznenie3 2 4 2 4 2" xfId="3577"/>
    <cellStyle name="20 % - zvýraznenie3 2 4 2 4 2 2" xfId="11387"/>
    <cellStyle name="20 % - zvýraznenie3 2 4 2 4 2 2 2" xfId="21916"/>
    <cellStyle name="20 % - zvýraznenie3 2 4 2 4 2 2 3" xfId="32456"/>
    <cellStyle name="20 % - zvýraznenie3 2 4 2 4 2 3" xfId="16666"/>
    <cellStyle name="20 % - zvýraznenie3 2 4 2 4 2 4" xfId="27208"/>
    <cellStyle name="20 % - zvýraznenie3 2 4 2 4 3" xfId="8833"/>
    <cellStyle name="20 % - zvýraznenie3 2 4 2 4 3 2" xfId="19362"/>
    <cellStyle name="20 % - zvýraznenie3 2 4 2 4 3 3" xfId="29902"/>
    <cellStyle name="20 % - zvýraznenie3 2 4 2 4 4" xfId="14112"/>
    <cellStyle name="20 % - zvýraznenie3 2 4 2 4 5" xfId="24654"/>
    <cellStyle name="20 % - zvýraznenie3 2 4 2 5" xfId="634"/>
    <cellStyle name="20 % - zvýraznenie3 2 4 2 5 2" xfId="3578"/>
    <cellStyle name="20 % - zvýraznenie3 2 4 2 5 2 2" xfId="11388"/>
    <cellStyle name="20 % - zvýraznenie3 2 4 2 5 2 2 2" xfId="21917"/>
    <cellStyle name="20 % - zvýraznenie3 2 4 2 5 2 2 3" xfId="32457"/>
    <cellStyle name="20 % - zvýraznenie3 2 4 2 5 2 3" xfId="16667"/>
    <cellStyle name="20 % - zvýraznenie3 2 4 2 5 2 4" xfId="27209"/>
    <cellStyle name="20 % - zvýraznenie3 2 4 2 5 3" xfId="8631"/>
    <cellStyle name="20 % - zvýraznenie3 2 4 2 5 3 2" xfId="19160"/>
    <cellStyle name="20 % - zvýraznenie3 2 4 2 5 3 3" xfId="29700"/>
    <cellStyle name="20 % - zvýraznenie3 2 4 2 5 4" xfId="13910"/>
    <cellStyle name="20 % - zvýraznenie3 2 4 2 5 5" xfId="24452"/>
    <cellStyle name="20 % - zvýraznenie3 2 4 2 6" xfId="1686"/>
    <cellStyle name="20 % - zvýraznenie3 2 4 2 6 2" xfId="3579"/>
    <cellStyle name="20 % - zvýraznenie3 2 4 2 6 2 2" xfId="11389"/>
    <cellStyle name="20 % - zvýraznenie3 2 4 2 6 2 2 2" xfId="21918"/>
    <cellStyle name="20 % - zvýraznenie3 2 4 2 6 2 2 3" xfId="32458"/>
    <cellStyle name="20 % - zvýraznenie3 2 4 2 6 2 3" xfId="16668"/>
    <cellStyle name="20 % - zvýraznenie3 2 4 2 6 2 4" xfId="27210"/>
    <cellStyle name="20 % - zvýraznenie3 2 4 2 6 3" xfId="9649"/>
    <cellStyle name="20 % - zvýraznenie3 2 4 2 6 3 2" xfId="20178"/>
    <cellStyle name="20 % - zvýraznenie3 2 4 2 6 3 3" xfId="30718"/>
    <cellStyle name="20 % - zvýraznenie3 2 4 2 6 4" xfId="14928"/>
    <cellStyle name="20 % - zvýraznenie3 2 4 2 6 5" xfId="25470"/>
    <cellStyle name="20 % - zvýraznenie3 2 4 2 7" xfId="3573"/>
    <cellStyle name="20 % - zvýraznenie3 2 4 2 7 2" xfId="11383"/>
    <cellStyle name="20 % - zvýraznenie3 2 4 2 7 2 2" xfId="21912"/>
    <cellStyle name="20 % - zvýraznenie3 2 4 2 7 2 3" xfId="32452"/>
    <cellStyle name="20 % - zvýraznenie3 2 4 2 7 3" xfId="16662"/>
    <cellStyle name="20 % - zvýraznenie3 2 4 2 7 4" xfId="27204"/>
    <cellStyle name="20 % - zvýraznenie3 2 4 2 8" xfId="2575"/>
    <cellStyle name="20 % - zvýraznenie3 2 4 2 8 2" xfId="10423"/>
    <cellStyle name="20 % - zvýraznenie3 2 4 2 8 2 2" xfId="20952"/>
    <cellStyle name="20 % - zvýraznenie3 2 4 2 8 2 3" xfId="31492"/>
    <cellStyle name="20 % - zvýraznenie3 2 4 2 8 3" xfId="15702"/>
    <cellStyle name="20 % - zvýraznenie3 2 4 2 8 4" xfId="26244"/>
    <cellStyle name="20 % - zvýraznenie3 2 4 2 9" xfId="8328"/>
    <cellStyle name="20 % - zvýraznenie3 2 4 2 9 2" xfId="18857"/>
    <cellStyle name="20 % - zvýraznenie3 2 4 2 9 3" xfId="29397"/>
    <cellStyle name="20 % - zvýraznenie3 2 4 3" xfId="230"/>
    <cellStyle name="20 % - zvýraznenie3 2 4 3 10" xfId="24048"/>
    <cellStyle name="20 % - zvýraznenie3 2 4 3 2" xfId="1341"/>
    <cellStyle name="20 % - zvýraznenie3 2 4 3 2 2" xfId="2198"/>
    <cellStyle name="20 % - zvýraznenie3 2 4 3 2 2 2" xfId="3582"/>
    <cellStyle name="20 % - zvýraznenie3 2 4 3 2 2 2 2" xfId="11392"/>
    <cellStyle name="20 % - zvýraznenie3 2 4 3 2 2 2 2 2" xfId="21921"/>
    <cellStyle name="20 % - zvýraznenie3 2 4 3 2 2 2 2 3" xfId="32461"/>
    <cellStyle name="20 % - zvýraznenie3 2 4 3 2 2 2 3" xfId="16671"/>
    <cellStyle name="20 % - zvýraznenie3 2 4 3 2 2 2 4" xfId="27213"/>
    <cellStyle name="20 % - zvýraznenie3 2 4 3 2 2 3" xfId="10082"/>
    <cellStyle name="20 % - zvýraznenie3 2 4 3 2 2 3 2" xfId="20611"/>
    <cellStyle name="20 % - zvýraznenie3 2 4 3 2 2 3 3" xfId="31151"/>
    <cellStyle name="20 % - zvýraznenie3 2 4 3 2 2 4" xfId="15361"/>
    <cellStyle name="20 % - zvýraznenie3 2 4 3 2 2 5" xfId="25903"/>
    <cellStyle name="20 % - zvýraznenie3 2 4 3 2 3" xfId="3581"/>
    <cellStyle name="20 % - zvýraznenie3 2 4 3 2 3 2" xfId="11391"/>
    <cellStyle name="20 % - zvýraznenie3 2 4 3 2 3 2 2" xfId="21920"/>
    <cellStyle name="20 % - zvýraznenie3 2 4 3 2 3 2 3" xfId="32460"/>
    <cellStyle name="20 % - zvýraznenie3 2 4 3 2 3 3" xfId="16670"/>
    <cellStyle name="20 % - zvýraznenie3 2 4 3 2 3 4" xfId="27212"/>
    <cellStyle name="20 % - zvýraznenie3 2 4 3 2 4" xfId="3015"/>
    <cellStyle name="20 % - zvýraznenie3 2 4 3 2 4 2" xfId="10855"/>
    <cellStyle name="20 % - zvýraznenie3 2 4 3 2 4 2 2" xfId="21384"/>
    <cellStyle name="20 % - zvýraznenie3 2 4 3 2 4 2 3" xfId="31924"/>
    <cellStyle name="20 % - zvýraznenie3 2 4 3 2 4 3" xfId="16134"/>
    <cellStyle name="20 % - zvýraznenie3 2 4 3 2 4 4" xfId="26676"/>
    <cellStyle name="20 % - zvýraznenie3 2 4 3 2 5" xfId="9338"/>
    <cellStyle name="20 % - zvýraznenie3 2 4 3 2 5 2" xfId="19867"/>
    <cellStyle name="20 % - zvýraznenie3 2 4 3 2 5 3" xfId="30407"/>
    <cellStyle name="20 % - zvýraznenie3 2 4 3 2 6" xfId="14617"/>
    <cellStyle name="20 % - zvýraznenie3 2 4 3 2 7" xfId="25159"/>
    <cellStyle name="20 % - zvýraznenie3 2 4 3 3" xfId="1038"/>
    <cellStyle name="20 % - zvýraznenie3 2 4 3 3 2" xfId="3583"/>
    <cellStyle name="20 % - zvýraznenie3 2 4 3 3 2 2" xfId="11393"/>
    <cellStyle name="20 % - zvýraznenie3 2 4 3 3 2 2 2" xfId="21922"/>
    <cellStyle name="20 % - zvýraznenie3 2 4 3 3 2 2 3" xfId="32462"/>
    <cellStyle name="20 % - zvýraznenie3 2 4 3 3 2 3" xfId="16672"/>
    <cellStyle name="20 % - zvýraznenie3 2 4 3 3 2 4" xfId="27214"/>
    <cellStyle name="20 % - zvýraznenie3 2 4 3 3 3" xfId="9035"/>
    <cellStyle name="20 % - zvýraznenie3 2 4 3 3 3 2" xfId="19564"/>
    <cellStyle name="20 % - zvýraznenie3 2 4 3 3 3 3" xfId="30104"/>
    <cellStyle name="20 % - zvýraznenie3 2 4 3 3 4" xfId="14314"/>
    <cellStyle name="20 % - zvýraznenie3 2 4 3 3 5" xfId="24856"/>
    <cellStyle name="20 % - zvýraznenie3 2 4 3 4" xfId="533"/>
    <cellStyle name="20 % - zvýraznenie3 2 4 3 4 2" xfId="3584"/>
    <cellStyle name="20 % - zvýraznenie3 2 4 3 4 2 2" xfId="11394"/>
    <cellStyle name="20 % - zvýraznenie3 2 4 3 4 2 2 2" xfId="21923"/>
    <cellStyle name="20 % - zvýraznenie3 2 4 3 4 2 2 3" xfId="32463"/>
    <cellStyle name="20 % - zvýraznenie3 2 4 3 4 2 3" xfId="16673"/>
    <cellStyle name="20 % - zvýraznenie3 2 4 3 4 2 4" xfId="27215"/>
    <cellStyle name="20 % - zvýraznenie3 2 4 3 4 3" xfId="8530"/>
    <cellStyle name="20 % - zvýraznenie3 2 4 3 4 3 2" xfId="19059"/>
    <cellStyle name="20 % - zvýraznenie3 2 4 3 4 3 3" xfId="29599"/>
    <cellStyle name="20 % - zvýraznenie3 2 4 3 4 4" xfId="13809"/>
    <cellStyle name="20 % - zvýraznenie3 2 4 3 4 5" xfId="24351"/>
    <cellStyle name="20 % - zvýraznenie3 2 4 3 5" xfId="1849"/>
    <cellStyle name="20 % - zvýraznenie3 2 4 3 5 2" xfId="3585"/>
    <cellStyle name="20 % - zvýraznenie3 2 4 3 5 2 2" xfId="11395"/>
    <cellStyle name="20 % - zvýraznenie3 2 4 3 5 2 2 2" xfId="21924"/>
    <cellStyle name="20 % - zvýraznenie3 2 4 3 5 2 2 3" xfId="32464"/>
    <cellStyle name="20 % - zvýraznenie3 2 4 3 5 2 3" xfId="16674"/>
    <cellStyle name="20 % - zvýraznenie3 2 4 3 5 2 4" xfId="27216"/>
    <cellStyle name="20 % - zvýraznenie3 2 4 3 5 3" xfId="9742"/>
    <cellStyle name="20 % - zvýraznenie3 2 4 3 5 3 2" xfId="20271"/>
    <cellStyle name="20 % - zvýraznenie3 2 4 3 5 3 3" xfId="30811"/>
    <cellStyle name="20 % - zvýraznenie3 2 4 3 5 4" xfId="15021"/>
    <cellStyle name="20 % - zvýraznenie3 2 4 3 5 5" xfId="25563"/>
    <cellStyle name="20 % - zvýraznenie3 2 4 3 6" xfId="3580"/>
    <cellStyle name="20 % - zvýraznenie3 2 4 3 6 2" xfId="11390"/>
    <cellStyle name="20 % - zvýraznenie3 2 4 3 6 2 2" xfId="21919"/>
    <cellStyle name="20 % - zvýraznenie3 2 4 3 6 2 3" xfId="32459"/>
    <cellStyle name="20 % - zvýraznenie3 2 4 3 6 3" xfId="16669"/>
    <cellStyle name="20 % - zvýraznenie3 2 4 3 6 4" xfId="27211"/>
    <cellStyle name="20 % - zvýraznenie3 2 4 3 7" xfId="2672"/>
    <cellStyle name="20 % - zvýraznenie3 2 4 3 7 2" xfId="10515"/>
    <cellStyle name="20 % - zvýraznenie3 2 4 3 7 2 2" xfId="21044"/>
    <cellStyle name="20 % - zvýraznenie3 2 4 3 7 2 3" xfId="31584"/>
    <cellStyle name="20 % - zvýraznenie3 2 4 3 7 3" xfId="15794"/>
    <cellStyle name="20 % - zvýraznenie3 2 4 3 7 4" xfId="26336"/>
    <cellStyle name="20 % - zvýraznenie3 2 4 3 8" xfId="8227"/>
    <cellStyle name="20 % - zvýraznenie3 2 4 3 8 2" xfId="18756"/>
    <cellStyle name="20 % - zvýraznenie3 2 4 3 8 3" xfId="29296"/>
    <cellStyle name="20 % - zvýraznenie3 2 4 3 9" xfId="13506"/>
    <cellStyle name="20 % - zvýraznenie3 2 4 4" xfId="937"/>
    <cellStyle name="20 % - zvýraznenie3 2 4 4 2" xfId="2014"/>
    <cellStyle name="20 % - zvýraznenie3 2 4 4 2 2" xfId="3587"/>
    <cellStyle name="20 % - zvýraznenie3 2 4 4 2 2 2" xfId="11397"/>
    <cellStyle name="20 % - zvýraznenie3 2 4 4 2 2 2 2" xfId="21926"/>
    <cellStyle name="20 % - zvýraznenie3 2 4 4 2 2 2 3" xfId="32466"/>
    <cellStyle name="20 % - zvýraznenie3 2 4 4 2 2 3" xfId="16676"/>
    <cellStyle name="20 % - zvýraznenie3 2 4 4 2 2 4" xfId="27218"/>
    <cellStyle name="20 % - zvýraznenie3 2 4 4 2 3" xfId="9898"/>
    <cellStyle name="20 % - zvýraznenie3 2 4 4 2 3 2" xfId="20427"/>
    <cellStyle name="20 % - zvýraznenie3 2 4 4 2 3 3" xfId="30967"/>
    <cellStyle name="20 % - zvýraznenie3 2 4 4 2 4" xfId="15177"/>
    <cellStyle name="20 % - zvýraznenie3 2 4 4 2 5" xfId="25719"/>
    <cellStyle name="20 % - zvýraznenie3 2 4 4 3" xfId="3586"/>
    <cellStyle name="20 % - zvýraznenie3 2 4 4 3 2" xfId="11396"/>
    <cellStyle name="20 % - zvýraznenie3 2 4 4 3 2 2" xfId="21925"/>
    <cellStyle name="20 % - zvýraznenie3 2 4 4 3 2 3" xfId="32465"/>
    <cellStyle name="20 % - zvýraznenie3 2 4 4 3 3" xfId="16675"/>
    <cellStyle name="20 % - zvýraznenie3 2 4 4 3 4" xfId="27217"/>
    <cellStyle name="20 % - zvýraznenie3 2 4 4 4" xfId="2831"/>
    <cellStyle name="20 % - zvýraznenie3 2 4 4 4 2" xfId="10671"/>
    <cellStyle name="20 % - zvýraznenie3 2 4 4 4 2 2" xfId="21200"/>
    <cellStyle name="20 % - zvýraznenie3 2 4 4 4 2 3" xfId="31740"/>
    <cellStyle name="20 % - zvýraznenie3 2 4 4 4 3" xfId="15950"/>
    <cellStyle name="20 % - zvýraznenie3 2 4 4 4 4" xfId="26492"/>
    <cellStyle name="20 % - zvýraznenie3 2 4 4 5" xfId="8934"/>
    <cellStyle name="20 % - zvýraznenie3 2 4 4 5 2" xfId="19463"/>
    <cellStyle name="20 % - zvýraznenie3 2 4 4 5 3" xfId="30003"/>
    <cellStyle name="20 % - zvýraznenie3 2 4 4 6" xfId="14213"/>
    <cellStyle name="20 % - zvýraznenie3 2 4 4 7" xfId="24755"/>
    <cellStyle name="20 % - zvýraznenie3 2 4 5" xfId="1240"/>
    <cellStyle name="20 % - zvýraznenie3 2 4 5 2" xfId="2328"/>
    <cellStyle name="20 % - zvýraznenie3 2 4 5 2 2" xfId="3589"/>
    <cellStyle name="20 % - zvýraznenie3 2 4 5 2 2 2" xfId="11399"/>
    <cellStyle name="20 % - zvýraznenie3 2 4 5 2 2 2 2" xfId="21928"/>
    <cellStyle name="20 % - zvýraznenie3 2 4 5 2 2 2 3" xfId="32468"/>
    <cellStyle name="20 % - zvýraznenie3 2 4 5 2 2 3" xfId="16678"/>
    <cellStyle name="20 % - zvýraznenie3 2 4 5 2 2 4" xfId="27220"/>
    <cellStyle name="20 % - zvýraznenie3 2 4 5 2 3" xfId="10212"/>
    <cellStyle name="20 % - zvýraznenie3 2 4 5 2 3 2" xfId="20741"/>
    <cellStyle name="20 % - zvýraznenie3 2 4 5 2 3 3" xfId="31281"/>
    <cellStyle name="20 % - zvýraznenie3 2 4 5 2 4" xfId="15491"/>
    <cellStyle name="20 % - zvýraznenie3 2 4 5 2 5" xfId="26033"/>
    <cellStyle name="20 % - zvýraznenie3 2 4 5 3" xfId="3588"/>
    <cellStyle name="20 % - zvýraznenie3 2 4 5 3 2" xfId="11398"/>
    <cellStyle name="20 % - zvýraznenie3 2 4 5 3 2 2" xfId="21927"/>
    <cellStyle name="20 % - zvýraznenie3 2 4 5 3 2 3" xfId="32467"/>
    <cellStyle name="20 % - zvýraznenie3 2 4 5 3 3" xfId="16677"/>
    <cellStyle name="20 % - zvýraznenie3 2 4 5 3 4" xfId="27219"/>
    <cellStyle name="20 % - zvýraznenie3 2 4 5 4" xfId="3145"/>
    <cellStyle name="20 % - zvýraznenie3 2 4 5 4 2" xfId="10985"/>
    <cellStyle name="20 % - zvýraznenie3 2 4 5 4 2 2" xfId="21514"/>
    <cellStyle name="20 % - zvýraznenie3 2 4 5 4 2 3" xfId="32054"/>
    <cellStyle name="20 % - zvýraznenie3 2 4 5 4 3" xfId="16264"/>
    <cellStyle name="20 % - zvýraznenie3 2 4 5 4 4" xfId="26806"/>
    <cellStyle name="20 % - zvýraznenie3 2 4 5 5" xfId="9237"/>
    <cellStyle name="20 % - zvýraznenie3 2 4 5 5 2" xfId="19766"/>
    <cellStyle name="20 % - zvýraznenie3 2 4 5 5 3" xfId="30306"/>
    <cellStyle name="20 % - zvýraznenie3 2 4 5 6" xfId="14516"/>
    <cellStyle name="20 % - zvýraznenie3 2 4 5 7" xfId="25058"/>
    <cellStyle name="20 % - zvýraznenie3 2 4 6" xfId="735"/>
    <cellStyle name="20 % - zvýraznenie3 2 4 6 2" xfId="3590"/>
    <cellStyle name="20 % - zvýraznenie3 2 4 6 2 2" xfId="11400"/>
    <cellStyle name="20 % - zvýraznenie3 2 4 6 2 2 2" xfId="21929"/>
    <cellStyle name="20 % - zvýraznenie3 2 4 6 2 2 3" xfId="32469"/>
    <cellStyle name="20 % - zvýraznenie3 2 4 6 2 3" xfId="16679"/>
    <cellStyle name="20 % - zvýraznenie3 2 4 6 2 4" xfId="27221"/>
    <cellStyle name="20 % - zvýraznenie3 2 4 6 3" xfId="8732"/>
    <cellStyle name="20 % - zvýraznenie3 2 4 6 3 2" xfId="19261"/>
    <cellStyle name="20 % - zvýraznenie3 2 4 6 3 3" xfId="29801"/>
    <cellStyle name="20 % - zvýraznenie3 2 4 6 4" xfId="14011"/>
    <cellStyle name="20 % - zvýraznenie3 2 4 6 5" xfId="24553"/>
    <cellStyle name="20 % - zvýraznenie3 2 4 7" xfId="432"/>
    <cellStyle name="20 % - zvýraznenie3 2 4 7 2" xfId="3591"/>
    <cellStyle name="20 % - zvýraznenie3 2 4 7 2 2" xfId="11401"/>
    <cellStyle name="20 % - zvýraznenie3 2 4 7 2 2 2" xfId="21930"/>
    <cellStyle name="20 % - zvýraznenie3 2 4 7 2 2 3" xfId="32470"/>
    <cellStyle name="20 % - zvýraznenie3 2 4 7 2 3" xfId="16680"/>
    <cellStyle name="20 % - zvýraznenie3 2 4 7 2 4" xfId="27222"/>
    <cellStyle name="20 % - zvýraznenie3 2 4 7 3" xfId="8429"/>
    <cellStyle name="20 % - zvýraznenie3 2 4 7 3 2" xfId="18958"/>
    <cellStyle name="20 % - zvýraznenie3 2 4 7 3 3" xfId="29498"/>
    <cellStyle name="20 % - zvýraznenie3 2 4 7 4" xfId="13708"/>
    <cellStyle name="20 % - zvýraznenie3 2 4 7 5" xfId="24250"/>
    <cellStyle name="20 % - zvýraznenie3 2 4 8" xfId="1589"/>
    <cellStyle name="20 % - zvýraznenie3 2 4 8 2" xfId="3592"/>
    <cellStyle name="20 % - zvýraznenie3 2 4 8 2 2" xfId="11402"/>
    <cellStyle name="20 % - zvýraznenie3 2 4 8 2 2 2" xfId="21931"/>
    <cellStyle name="20 % - zvýraznenie3 2 4 8 2 2 3" xfId="32471"/>
    <cellStyle name="20 % - zvýraznenie3 2 4 8 2 3" xfId="16681"/>
    <cellStyle name="20 % - zvýraznenie3 2 4 8 2 4" xfId="27223"/>
    <cellStyle name="20 % - zvýraznenie3 2 4 8 3" xfId="9552"/>
    <cellStyle name="20 % - zvýraznenie3 2 4 8 3 2" xfId="20081"/>
    <cellStyle name="20 % - zvýraznenie3 2 4 8 3 3" xfId="30621"/>
    <cellStyle name="20 % - zvýraznenie3 2 4 8 4" xfId="14831"/>
    <cellStyle name="20 % - zvýraznenie3 2 4 8 5" xfId="25373"/>
    <cellStyle name="20 % - zvýraznenie3 2 4 9" xfId="3572"/>
    <cellStyle name="20 % - zvýraznenie3 2 4 9 2" xfId="11382"/>
    <cellStyle name="20 % - zvýraznenie3 2 4 9 2 2" xfId="21911"/>
    <cellStyle name="20 % - zvýraznenie3 2 4 9 2 3" xfId="32451"/>
    <cellStyle name="20 % - zvýraznenie3 2 4 9 3" xfId="16661"/>
    <cellStyle name="20 % - zvýraznenie3 2 4 9 4" xfId="27203"/>
    <cellStyle name="20 % - zvýraznenie3 2 5" xfId="327"/>
    <cellStyle name="20 % - zvýraznenie3 2 5 10" xfId="13603"/>
    <cellStyle name="20 % - zvýraznenie3 2 5 11" xfId="24145"/>
    <cellStyle name="20 % - zvýraznenie3 2 5 2" xfId="1135"/>
    <cellStyle name="20 % - zvýraznenie3 2 5 2 2" xfId="2073"/>
    <cellStyle name="20 % - zvýraznenie3 2 5 2 2 2" xfId="3595"/>
    <cellStyle name="20 % - zvýraznenie3 2 5 2 2 2 2" xfId="11405"/>
    <cellStyle name="20 % - zvýraznenie3 2 5 2 2 2 2 2" xfId="21934"/>
    <cellStyle name="20 % - zvýraznenie3 2 5 2 2 2 2 3" xfId="32474"/>
    <cellStyle name="20 % - zvýraznenie3 2 5 2 2 2 3" xfId="16684"/>
    <cellStyle name="20 % - zvýraznenie3 2 5 2 2 2 4" xfId="27226"/>
    <cellStyle name="20 % - zvýraznenie3 2 5 2 2 3" xfId="9957"/>
    <cellStyle name="20 % - zvýraznenie3 2 5 2 2 3 2" xfId="20486"/>
    <cellStyle name="20 % - zvýraznenie3 2 5 2 2 3 3" xfId="31026"/>
    <cellStyle name="20 % - zvýraznenie3 2 5 2 2 4" xfId="15236"/>
    <cellStyle name="20 % - zvýraznenie3 2 5 2 2 5" xfId="25778"/>
    <cellStyle name="20 % - zvýraznenie3 2 5 2 3" xfId="3594"/>
    <cellStyle name="20 % - zvýraznenie3 2 5 2 3 2" xfId="11404"/>
    <cellStyle name="20 % - zvýraznenie3 2 5 2 3 2 2" xfId="21933"/>
    <cellStyle name="20 % - zvýraznenie3 2 5 2 3 2 3" xfId="32473"/>
    <cellStyle name="20 % - zvýraznenie3 2 5 2 3 3" xfId="16683"/>
    <cellStyle name="20 % - zvýraznenie3 2 5 2 3 4" xfId="27225"/>
    <cellStyle name="20 % - zvýraznenie3 2 5 2 4" xfId="2890"/>
    <cellStyle name="20 % - zvýraznenie3 2 5 2 4 2" xfId="10730"/>
    <cellStyle name="20 % - zvýraznenie3 2 5 2 4 2 2" xfId="21259"/>
    <cellStyle name="20 % - zvýraznenie3 2 5 2 4 2 3" xfId="31799"/>
    <cellStyle name="20 % - zvýraznenie3 2 5 2 4 3" xfId="16009"/>
    <cellStyle name="20 % - zvýraznenie3 2 5 2 4 4" xfId="26551"/>
    <cellStyle name="20 % - zvýraznenie3 2 5 2 5" xfId="9132"/>
    <cellStyle name="20 % - zvýraznenie3 2 5 2 5 2" xfId="19661"/>
    <cellStyle name="20 % - zvýraznenie3 2 5 2 5 3" xfId="30201"/>
    <cellStyle name="20 % - zvýraznenie3 2 5 2 6" xfId="14411"/>
    <cellStyle name="20 % - zvýraznenie3 2 5 2 7" xfId="24953"/>
    <cellStyle name="20 % - zvýraznenie3 2 5 3" xfId="1438"/>
    <cellStyle name="20 % - zvýraznenie3 2 5 3 2" xfId="3596"/>
    <cellStyle name="20 % - zvýraznenie3 2 5 3 2 2" xfId="11406"/>
    <cellStyle name="20 % - zvýraznenie3 2 5 3 2 2 2" xfId="21935"/>
    <cellStyle name="20 % - zvýraznenie3 2 5 3 2 2 3" xfId="32475"/>
    <cellStyle name="20 % - zvýraznenie3 2 5 3 2 3" xfId="16685"/>
    <cellStyle name="20 % - zvýraznenie3 2 5 3 2 4" xfId="27227"/>
    <cellStyle name="20 % - zvýraznenie3 2 5 3 3" xfId="9435"/>
    <cellStyle name="20 % - zvýraznenie3 2 5 3 3 2" xfId="19964"/>
    <cellStyle name="20 % - zvýraznenie3 2 5 3 3 3" xfId="30504"/>
    <cellStyle name="20 % - zvýraznenie3 2 5 3 4" xfId="14714"/>
    <cellStyle name="20 % - zvýraznenie3 2 5 3 5" xfId="25256"/>
    <cellStyle name="20 % - zvýraznenie3 2 5 4" xfId="832"/>
    <cellStyle name="20 % - zvýraznenie3 2 5 4 2" xfId="3597"/>
    <cellStyle name="20 % - zvýraznenie3 2 5 4 2 2" xfId="11407"/>
    <cellStyle name="20 % - zvýraznenie3 2 5 4 2 2 2" xfId="21936"/>
    <cellStyle name="20 % - zvýraznenie3 2 5 4 2 2 3" xfId="32476"/>
    <cellStyle name="20 % - zvýraznenie3 2 5 4 2 3" xfId="16686"/>
    <cellStyle name="20 % - zvýraznenie3 2 5 4 2 4" xfId="27228"/>
    <cellStyle name="20 % - zvýraznenie3 2 5 4 3" xfId="8829"/>
    <cellStyle name="20 % - zvýraznenie3 2 5 4 3 2" xfId="19358"/>
    <cellStyle name="20 % - zvýraznenie3 2 5 4 3 3" xfId="29898"/>
    <cellStyle name="20 % - zvýraznenie3 2 5 4 4" xfId="14108"/>
    <cellStyle name="20 % - zvýraznenie3 2 5 4 5" xfId="24650"/>
    <cellStyle name="20 % - zvýraznenie3 2 5 5" xfId="630"/>
    <cellStyle name="20 % - zvýraznenie3 2 5 5 2" xfId="3598"/>
    <cellStyle name="20 % - zvýraznenie3 2 5 5 2 2" xfId="11408"/>
    <cellStyle name="20 % - zvýraznenie3 2 5 5 2 2 2" xfId="21937"/>
    <cellStyle name="20 % - zvýraznenie3 2 5 5 2 2 3" xfId="32477"/>
    <cellStyle name="20 % - zvýraznenie3 2 5 5 2 3" xfId="16687"/>
    <cellStyle name="20 % - zvýraznenie3 2 5 5 2 4" xfId="27229"/>
    <cellStyle name="20 % - zvýraznenie3 2 5 5 3" xfId="8627"/>
    <cellStyle name="20 % - zvýraznenie3 2 5 5 3 2" xfId="19156"/>
    <cellStyle name="20 % - zvýraznenie3 2 5 5 3 3" xfId="29696"/>
    <cellStyle name="20 % - zvýraznenie3 2 5 5 4" xfId="13906"/>
    <cellStyle name="20 % - zvýraznenie3 2 5 5 5" xfId="24448"/>
    <cellStyle name="20 % - zvýraznenie3 2 5 6" xfId="1648"/>
    <cellStyle name="20 % - zvýraznenie3 2 5 6 2" xfId="3599"/>
    <cellStyle name="20 % - zvýraznenie3 2 5 6 2 2" xfId="11409"/>
    <cellStyle name="20 % - zvýraznenie3 2 5 6 2 2 2" xfId="21938"/>
    <cellStyle name="20 % - zvýraznenie3 2 5 6 2 2 3" xfId="32478"/>
    <cellStyle name="20 % - zvýraznenie3 2 5 6 2 3" xfId="16688"/>
    <cellStyle name="20 % - zvýraznenie3 2 5 6 2 4" xfId="27230"/>
    <cellStyle name="20 % - zvýraznenie3 2 5 6 3" xfId="9611"/>
    <cellStyle name="20 % - zvýraznenie3 2 5 6 3 2" xfId="20140"/>
    <cellStyle name="20 % - zvýraznenie3 2 5 6 3 3" xfId="30680"/>
    <cellStyle name="20 % - zvýraznenie3 2 5 6 4" xfId="14890"/>
    <cellStyle name="20 % - zvýraznenie3 2 5 6 5" xfId="25432"/>
    <cellStyle name="20 % - zvýraznenie3 2 5 7" xfId="3593"/>
    <cellStyle name="20 % - zvýraznenie3 2 5 7 2" xfId="11403"/>
    <cellStyle name="20 % - zvýraznenie3 2 5 7 2 2" xfId="21932"/>
    <cellStyle name="20 % - zvýraznenie3 2 5 7 2 3" xfId="32472"/>
    <cellStyle name="20 % - zvýraznenie3 2 5 7 3" xfId="16682"/>
    <cellStyle name="20 % - zvýraznenie3 2 5 7 4" xfId="27224"/>
    <cellStyle name="20 % - zvýraznenie3 2 5 8" xfId="2537"/>
    <cellStyle name="20 % - zvýraznenie3 2 5 8 2" xfId="10385"/>
    <cellStyle name="20 % - zvýraznenie3 2 5 8 2 2" xfId="20914"/>
    <cellStyle name="20 % - zvýraznenie3 2 5 8 2 3" xfId="31454"/>
    <cellStyle name="20 % - zvýraznenie3 2 5 8 3" xfId="15664"/>
    <cellStyle name="20 % - zvýraznenie3 2 5 8 4" xfId="26206"/>
    <cellStyle name="20 % - zvýraznenie3 2 5 9" xfId="8324"/>
    <cellStyle name="20 % - zvýraznenie3 2 5 9 2" xfId="18853"/>
    <cellStyle name="20 % - zvýraznenie3 2 5 9 3" xfId="29393"/>
    <cellStyle name="20 % - zvýraznenie3 2 6" xfId="226"/>
    <cellStyle name="20 % - zvýraznenie3 2 6 10" xfId="24044"/>
    <cellStyle name="20 % - zvýraznenie3 2 6 2" xfId="1337"/>
    <cellStyle name="20 % - zvýraznenie3 2 6 2 2" xfId="2194"/>
    <cellStyle name="20 % - zvýraznenie3 2 6 2 2 2" xfId="3602"/>
    <cellStyle name="20 % - zvýraznenie3 2 6 2 2 2 2" xfId="11412"/>
    <cellStyle name="20 % - zvýraznenie3 2 6 2 2 2 2 2" xfId="21941"/>
    <cellStyle name="20 % - zvýraznenie3 2 6 2 2 2 2 3" xfId="32481"/>
    <cellStyle name="20 % - zvýraznenie3 2 6 2 2 2 3" xfId="16691"/>
    <cellStyle name="20 % - zvýraznenie3 2 6 2 2 2 4" xfId="27233"/>
    <cellStyle name="20 % - zvýraznenie3 2 6 2 2 3" xfId="10078"/>
    <cellStyle name="20 % - zvýraznenie3 2 6 2 2 3 2" xfId="20607"/>
    <cellStyle name="20 % - zvýraznenie3 2 6 2 2 3 3" xfId="31147"/>
    <cellStyle name="20 % - zvýraznenie3 2 6 2 2 4" xfId="15357"/>
    <cellStyle name="20 % - zvýraznenie3 2 6 2 2 5" xfId="25899"/>
    <cellStyle name="20 % - zvýraznenie3 2 6 2 3" xfId="3601"/>
    <cellStyle name="20 % - zvýraznenie3 2 6 2 3 2" xfId="11411"/>
    <cellStyle name="20 % - zvýraznenie3 2 6 2 3 2 2" xfId="21940"/>
    <cellStyle name="20 % - zvýraznenie3 2 6 2 3 2 3" xfId="32480"/>
    <cellStyle name="20 % - zvýraznenie3 2 6 2 3 3" xfId="16690"/>
    <cellStyle name="20 % - zvýraznenie3 2 6 2 3 4" xfId="27232"/>
    <cellStyle name="20 % - zvýraznenie3 2 6 2 4" xfId="3011"/>
    <cellStyle name="20 % - zvýraznenie3 2 6 2 4 2" xfId="10851"/>
    <cellStyle name="20 % - zvýraznenie3 2 6 2 4 2 2" xfId="21380"/>
    <cellStyle name="20 % - zvýraznenie3 2 6 2 4 2 3" xfId="31920"/>
    <cellStyle name="20 % - zvýraznenie3 2 6 2 4 3" xfId="16130"/>
    <cellStyle name="20 % - zvýraznenie3 2 6 2 4 4" xfId="26672"/>
    <cellStyle name="20 % - zvýraznenie3 2 6 2 5" xfId="9334"/>
    <cellStyle name="20 % - zvýraznenie3 2 6 2 5 2" xfId="19863"/>
    <cellStyle name="20 % - zvýraznenie3 2 6 2 5 3" xfId="30403"/>
    <cellStyle name="20 % - zvýraznenie3 2 6 2 6" xfId="14613"/>
    <cellStyle name="20 % - zvýraznenie3 2 6 2 7" xfId="25155"/>
    <cellStyle name="20 % - zvýraznenie3 2 6 3" xfId="1034"/>
    <cellStyle name="20 % - zvýraznenie3 2 6 3 2" xfId="3603"/>
    <cellStyle name="20 % - zvýraznenie3 2 6 3 2 2" xfId="11413"/>
    <cellStyle name="20 % - zvýraznenie3 2 6 3 2 2 2" xfId="21942"/>
    <cellStyle name="20 % - zvýraznenie3 2 6 3 2 2 3" xfId="32482"/>
    <cellStyle name="20 % - zvýraznenie3 2 6 3 2 3" xfId="16692"/>
    <cellStyle name="20 % - zvýraznenie3 2 6 3 2 4" xfId="27234"/>
    <cellStyle name="20 % - zvýraznenie3 2 6 3 3" xfId="9031"/>
    <cellStyle name="20 % - zvýraznenie3 2 6 3 3 2" xfId="19560"/>
    <cellStyle name="20 % - zvýraznenie3 2 6 3 3 3" xfId="30100"/>
    <cellStyle name="20 % - zvýraznenie3 2 6 3 4" xfId="14310"/>
    <cellStyle name="20 % - zvýraznenie3 2 6 3 5" xfId="24852"/>
    <cellStyle name="20 % - zvýraznenie3 2 6 4" xfId="529"/>
    <cellStyle name="20 % - zvýraznenie3 2 6 4 2" xfId="3604"/>
    <cellStyle name="20 % - zvýraznenie3 2 6 4 2 2" xfId="11414"/>
    <cellStyle name="20 % - zvýraznenie3 2 6 4 2 2 2" xfId="21943"/>
    <cellStyle name="20 % - zvýraznenie3 2 6 4 2 2 3" xfId="32483"/>
    <cellStyle name="20 % - zvýraznenie3 2 6 4 2 3" xfId="16693"/>
    <cellStyle name="20 % - zvýraznenie3 2 6 4 2 4" xfId="27235"/>
    <cellStyle name="20 % - zvýraznenie3 2 6 4 3" xfId="8526"/>
    <cellStyle name="20 % - zvýraznenie3 2 6 4 3 2" xfId="19055"/>
    <cellStyle name="20 % - zvýraznenie3 2 6 4 3 3" xfId="29595"/>
    <cellStyle name="20 % - zvýraznenie3 2 6 4 4" xfId="13805"/>
    <cellStyle name="20 % - zvýraznenie3 2 6 4 5" xfId="24347"/>
    <cellStyle name="20 % - zvýraznenie3 2 6 5" xfId="1845"/>
    <cellStyle name="20 % - zvýraznenie3 2 6 5 2" xfId="3605"/>
    <cellStyle name="20 % - zvýraznenie3 2 6 5 2 2" xfId="11415"/>
    <cellStyle name="20 % - zvýraznenie3 2 6 5 2 2 2" xfId="21944"/>
    <cellStyle name="20 % - zvýraznenie3 2 6 5 2 2 3" xfId="32484"/>
    <cellStyle name="20 % - zvýraznenie3 2 6 5 2 3" xfId="16694"/>
    <cellStyle name="20 % - zvýraznenie3 2 6 5 2 4" xfId="27236"/>
    <cellStyle name="20 % - zvýraznenie3 2 6 5 3" xfId="9738"/>
    <cellStyle name="20 % - zvýraznenie3 2 6 5 3 2" xfId="20267"/>
    <cellStyle name="20 % - zvýraznenie3 2 6 5 3 3" xfId="30807"/>
    <cellStyle name="20 % - zvýraznenie3 2 6 5 4" xfId="15017"/>
    <cellStyle name="20 % - zvýraznenie3 2 6 5 5" xfId="25559"/>
    <cellStyle name="20 % - zvýraznenie3 2 6 6" xfId="3600"/>
    <cellStyle name="20 % - zvýraznenie3 2 6 6 2" xfId="11410"/>
    <cellStyle name="20 % - zvýraznenie3 2 6 6 2 2" xfId="21939"/>
    <cellStyle name="20 % - zvýraznenie3 2 6 6 2 3" xfId="32479"/>
    <cellStyle name="20 % - zvýraznenie3 2 6 6 3" xfId="16689"/>
    <cellStyle name="20 % - zvýraznenie3 2 6 6 4" xfId="27231"/>
    <cellStyle name="20 % - zvýraznenie3 2 6 7" xfId="2668"/>
    <cellStyle name="20 % - zvýraznenie3 2 6 7 2" xfId="10511"/>
    <cellStyle name="20 % - zvýraznenie3 2 6 7 2 2" xfId="21040"/>
    <cellStyle name="20 % - zvýraznenie3 2 6 7 2 3" xfId="31580"/>
    <cellStyle name="20 % - zvýraznenie3 2 6 7 3" xfId="15790"/>
    <cellStyle name="20 % - zvýraznenie3 2 6 7 4" xfId="26332"/>
    <cellStyle name="20 % - zvýraznenie3 2 6 8" xfId="8223"/>
    <cellStyle name="20 % - zvýraznenie3 2 6 8 2" xfId="18752"/>
    <cellStyle name="20 % - zvýraznenie3 2 6 8 3" xfId="29292"/>
    <cellStyle name="20 % - zvýraznenie3 2 6 9" xfId="13502"/>
    <cellStyle name="20 % - zvýraznenie3 2 7" xfId="933"/>
    <cellStyle name="20 % - zvýraznenie3 2 7 2" xfId="1977"/>
    <cellStyle name="20 % - zvýraznenie3 2 7 2 2" xfId="3607"/>
    <cellStyle name="20 % - zvýraznenie3 2 7 2 2 2" xfId="11417"/>
    <cellStyle name="20 % - zvýraznenie3 2 7 2 2 2 2" xfId="21946"/>
    <cellStyle name="20 % - zvýraznenie3 2 7 2 2 2 3" xfId="32486"/>
    <cellStyle name="20 % - zvýraznenie3 2 7 2 2 3" xfId="16696"/>
    <cellStyle name="20 % - zvýraznenie3 2 7 2 2 4" xfId="27238"/>
    <cellStyle name="20 % - zvýraznenie3 2 7 2 3" xfId="9863"/>
    <cellStyle name="20 % - zvýraznenie3 2 7 2 3 2" xfId="20392"/>
    <cellStyle name="20 % - zvýraznenie3 2 7 2 3 3" xfId="30932"/>
    <cellStyle name="20 % - zvýraznenie3 2 7 2 4" xfId="15142"/>
    <cellStyle name="20 % - zvýraznenie3 2 7 2 5" xfId="25684"/>
    <cellStyle name="20 % - zvýraznenie3 2 7 3" xfId="3606"/>
    <cellStyle name="20 % - zvýraznenie3 2 7 3 2" xfId="11416"/>
    <cellStyle name="20 % - zvýraznenie3 2 7 3 2 2" xfId="21945"/>
    <cellStyle name="20 % - zvýraznenie3 2 7 3 2 3" xfId="32485"/>
    <cellStyle name="20 % - zvýraznenie3 2 7 3 3" xfId="16695"/>
    <cellStyle name="20 % - zvýraznenie3 2 7 3 4" xfId="27237"/>
    <cellStyle name="20 % - zvýraznenie3 2 7 4" xfId="2796"/>
    <cellStyle name="20 % - zvýraznenie3 2 7 4 2" xfId="10636"/>
    <cellStyle name="20 % - zvýraznenie3 2 7 4 2 2" xfId="21165"/>
    <cellStyle name="20 % - zvýraznenie3 2 7 4 2 3" xfId="31705"/>
    <cellStyle name="20 % - zvýraznenie3 2 7 4 3" xfId="15915"/>
    <cellStyle name="20 % - zvýraznenie3 2 7 4 4" xfId="26457"/>
    <cellStyle name="20 % - zvýraznenie3 2 7 5" xfId="8930"/>
    <cellStyle name="20 % - zvýraznenie3 2 7 5 2" xfId="19459"/>
    <cellStyle name="20 % - zvýraznenie3 2 7 5 3" xfId="29999"/>
    <cellStyle name="20 % - zvýraznenie3 2 7 6" xfId="14209"/>
    <cellStyle name="20 % - zvýraznenie3 2 7 7" xfId="24751"/>
    <cellStyle name="20 % - zvýraznenie3 2 8" xfId="1236"/>
    <cellStyle name="20 % - zvýraznenie3 2 8 2" xfId="2324"/>
    <cellStyle name="20 % - zvýraznenie3 2 8 2 2" xfId="3609"/>
    <cellStyle name="20 % - zvýraznenie3 2 8 2 2 2" xfId="11419"/>
    <cellStyle name="20 % - zvýraznenie3 2 8 2 2 2 2" xfId="21948"/>
    <cellStyle name="20 % - zvýraznenie3 2 8 2 2 2 3" xfId="32488"/>
    <cellStyle name="20 % - zvýraznenie3 2 8 2 2 3" xfId="16698"/>
    <cellStyle name="20 % - zvýraznenie3 2 8 2 2 4" xfId="27240"/>
    <cellStyle name="20 % - zvýraznenie3 2 8 2 3" xfId="10208"/>
    <cellStyle name="20 % - zvýraznenie3 2 8 2 3 2" xfId="20737"/>
    <cellStyle name="20 % - zvýraznenie3 2 8 2 3 3" xfId="31277"/>
    <cellStyle name="20 % - zvýraznenie3 2 8 2 4" xfId="15487"/>
    <cellStyle name="20 % - zvýraznenie3 2 8 2 5" xfId="26029"/>
    <cellStyle name="20 % - zvýraznenie3 2 8 3" xfId="3608"/>
    <cellStyle name="20 % - zvýraznenie3 2 8 3 2" xfId="11418"/>
    <cellStyle name="20 % - zvýraznenie3 2 8 3 2 2" xfId="21947"/>
    <cellStyle name="20 % - zvýraznenie3 2 8 3 2 3" xfId="32487"/>
    <cellStyle name="20 % - zvýraznenie3 2 8 3 3" xfId="16697"/>
    <cellStyle name="20 % - zvýraznenie3 2 8 3 4" xfId="27239"/>
    <cellStyle name="20 % - zvýraznenie3 2 8 4" xfId="3141"/>
    <cellStyle name="20 % - zvýraznenie3 2 8 4 2" xfId="10981"/>
    <cellStyle name="20 % - zvýraznenie3 2 8 4 2 2" xfId="21510"/>
    <cellStyle name="20 % - zvýraznenie3 2 8 4 2 3" xfId="32050"/>
    <cellStyle name="20 % - zvýraznenie3 2 8 4 3" xfId="16260"/>
    <cellStyle name="20 % - zvýraznenie3 2 8 4 4" xfId="26802"/>
    <cellStyle name="20 % - zvýraznenie3 2 8 5" xfId="9233"/>
    <cellStyle name="20 % - zvýraznenie3 2 8 5 2" xfId="19762"/>
    <cellStyle name="20 % - zvýraznenie3 2 8 5 3" xfId="30302"/>
    <cellStyle name="20 % - zvýraznenie3 2 8 6" xfId="14512"/>
    <cellStyle name="20 % - zvýraznenie3 2 8 7" xfId="25054"/>
    <cellStyle name="20 % - zvýraznenie3 2 9" xfId="731"/>
    <cellStyle name="20 % - zvýraznenie3 2 9 2" xfId="3610"/>
    <cellStyle name="20 % - zvýraznenie3 2 9 2 2" xfId="11420"/>
    <cellStyle name="20 % - zvýraznenie3 2 9 2 2 2" xfId="21949"/>
    <cellStyle name="20 % - zvýraznenie3 2 9 2 2 3" xfId="32489"/>
    <cellStyle name="20 % - zvýraznenie3 2 9 2 3" xfId="16699"/>
    <cellStyle name="20 % - zvýraznenie3 2 9 2 4" xfId="27241"/>
    <cellStyle name="20 % - zvýraznenie3 2 9 3" xfId="8728"/>
    <cellStyle name="20 % - zvýraznenie3 2 9 3 2" xfId="19257"/>
    <cellStyle name="20 % - zvýraznenie3 2 9 3 3" xfId="29797"/>
    <cellStyle name="20 % - zvýraznenie3 2 9 4" xfId="14007"/>
    <cellStyle name="20 % - zvýraznenie3 2 9 5" xfId="24549"/>
    <cellStyle name="20 % - zvýraznenie3 3" xfId="306"/>
    <cellStyle name="20 % - zvýraznenie3 3 10" xfId="13582"/>
    <cellStyle name="20 % - zvýraznenie3 3 11" xfId="24124"/>
    <cellStyle name="20 % - zvýraznenie3 3 2" xfId="1114"/>
    <cellStyle name="20 % - zvýraznenie3 3 2 2" xfId="2274"/>
    <cellStyle name="20 % - zvýraznenie3 3 2 2 2" xfId="3613"/>
    <cellStyle name="20 % - zvýraznenie3 3 2 2 2 2" xfId="11423"/>
    <cellStyle name="20 % - zvýraznenie3 3 2 2 2 2 2" xfId="21952"/>
    <cellStyle name="20 % - zvýraznenie3 3 2 2 2 2 3" xfId="32492"/>
    <cellStyle name="20 % - zvýraznenie3 3 2 2 2 3" xfId="16702"/>
    <cellStyle name="20 % - zvýraznenie3 3 2 2 2 4" xfId="27244"/>
    <cellStyle name="20 % - zvýraznenie3 3 2 2 3" xfId="10158"/>
    <cellStyle name="20 % - zvýraznenie3 3 2 2 3 2" xfId="20687"/>
    <cellStyle name="20 % - zvýraznenie3 3 2 2 3 3" xfId="31227"/>
    <cellStyle name="20 % - zvýraznenie3 3 2 2 4" xfId="15437"/>
    <cellStyle name="20 % - zvýraznenie3 3 2 2 5" xfId="25979"/>
    <cellStyle name="20 % - zvýraznenie3 3 2 3" xfId="3612"/>
    <cellStyle name="20 % - zvýraznenie3 3 2 3 2" xfId="11422"/>
    <cellStyle name="20 % - zvýraznenie3 3 2 3 2 2" xfId="21951"/>
    <cellStyle name="20 % - zvýraznenie3 3 2 3 2 3" xfId="32491"/>
    <cellStyle name="20 % - zvýraznenie3 3 2 3 3" xfId="16701"/>
    <cellStyle name="20 % - zvýraznenie3 3 2 3 4" xfId="27243"/>
    <cellStyle name="20 % - zvýraznenie3 3 2 4" xfId="3091"/>
    <cellStyle name="20 % - zvýraznenie3 3 2 4 2" xfId="10931"/>
    <cellStyle name="20 % - zvýraznenie3 3 2 4 2 2" xfId="21460"/>
    <cellStyle name="20 % - zvýraznenie3 3 2 4 2 3" xfId="32000"/>
    <cellStyle name="20 % - zvýraznenie3 3 2 4 3" xfId="16210"/>
    <cellStyle name="20 % - zvýraznenie3 3 2 4 4" xfId="26752"/>
    <cellStyle name="20 % - zvýraznenie3 3 2 5" xfId="9111"/>
    <cellStyle name="20 % - zvýraznenie3 3 2 5 2" xfId="19640"/>
    <cellStyle name="20 % - zvýraznenie3 3 2 5 3" xfId="30180"/>
    <cellStyle name="20 % - zvýraznenie3 3 2 6" xfId="14390"/>
    <cellStyle name="20 % - zvýraznenie3 3 2 7" xfId="24932"/>
    <cellStyle name="20 % - zvýraznenie3 3 3" xfId="1417"/>
    <cellStyle name="20 % - zvýraznenie3 3 3 2" xfId="3614"/>
    <cellStyle name="20 % - zvýraznenie3 3 3 2 2" xfId="11424"/>
    <cellStyle name="20 % - zvýraznenie3 3 3 2 2 2" xfId="21953"/>
    <cellStyle name="20 % - zvýraznenie3 3 3 2 2 3" xfId="32493"/>
    <cellStyle name="20 % - zvýraznenie3 3 3 2 3" xfId="16703"/>
    <cellStyle name="20 % - zvýraznenie3 3 3 2 4" xfId="27245"/>
    <cellStyle name="20 % - zvýraznenie3 3 3 3" xfId="9414"/>
    <cellStyle name="20 % - zvýraznenie3 3 3 3 2" xfId="19943"/>
    <cellStyle name="20 % - zvýraznenie3 3 3 3 3" xfId="30483"/>
    <cellStyle name="20 % - zvýraznenie3 3 3 4" xfId="14693"/>
    <cellStyle name="20 % - zvýraznenie3 3 3 5" xfId="25235"/>
    <cellStyle name="20 % - zvýraznenie3 3 4" xfId="811"/>
    <cellStyle name="20 % - zvýraznenie3 3 4 2" xfId="3615"/>
    <cellStyle name="20 % - zvýraznenie3 3 4 2 2" xfId="11425"/>
    <cellStyle name="20 % - zvýraznenie3 3 4 2 2 2" xfId="21954"/>
    <cellStyle name="20 % - zvýraznenie3 3 4 2 2 3" xfId="32494"/>
    <cellStyle name="20 % - zvýraznenie3 3 4 2 3" xfId="16704"/>
    <cellStyle name="20 % - zvýraznenie3 3 4 2 4" xfId="27246"/>
    <cellStyle name="20 % - zvýraznenie3 3 4 3" xfId="8808"/>
    <cellStyle name="20 % - zvýraznenie3 3 4 3 2" xfId="19337"/>
    <cellStyle name="20 % - zvýraznenie3 3 4 3 3" xfId="29877"/>
    <cellStyle name="20 % - zvýraznenie3 3 4 4" xfId="14087"/>
    <cellStyle name="20 % - zvýraznenie3 3 4 5" xfId="24629"/>
    <cellStyle name="20 % - zvýraznenie3 3 5" xfId="609"/>
    <cellStyle name="20 % - zvýraznenie3 3 5 2" xfId="3616"/>
    <cellStyle name="20 % - zvýraznenie3 3 5 2 2" xfId="11426"/>
    <cellStyle name="20 % - zvýraznenie3 3 5 2 2 2" xfId="21955"/>
    <cellStyle name="20 % - zvýraznenie3 3 5 2 2 3" xfId="32495"/>
    <cellStyle name="20 % - zvýraznenie3 3 5 2 3" xfId="16705"/>
    <cellStyle name="20 % - zvýraznenie3 3 5 2 4" xfId="27247"/>
    <cellStyle name="20 % - zvýraznenie3 3 5 3" xfId="8606"/>
    <cellStyle name="20 % - zvýraznenie3 3 5 3 2" xfId="19135"/>
    <cellStyle name="20 % - zvýraznenie3 3 5 3 3" xfId="29675"/>
    <cellStyle name="20 % - zvýraznenie3 3 5 4" xfId="13885"/>
    <cellStyle name="20 % - zvýraznenie3 3 5 5" xfId="24427"/>
    <cellStyle name="20 % - zvýraznenie3 3 6" xfId="1927"/>
    <cellStyle name="20 % - zvýraznenie3 3 6 2" xfId="3617"/>
    <cellStyle name="20 % - zvýraznenie3 3 6 2 2" xfId="11427"/>
    <cellStyle name="20 % - zvýraznenie3 3 6 2 2 2" xfId="21956"/>
    <cellStyle name="20 % - zvýraznenie3 3 6 2 2 3" xfId="32496"/>
    <cellStyle name="20 % - zvýraznenie3 3 6 2 3" xfId="16706"/>
    <cellStyle name="20 % - zvýraznenie3 3 6 2 4" xfId="27248"/>
    <cellStyle name="20 % - zvýraznenie3 3 6 3" xfId="9818"/>
    <cellStyle name="20 % - zvýraznenie3 3 6 3 2" xfId="20347"/>
    <cellStyle name="20 % - zvýraznenie3 3 6 3 3" xfId="30887"/>
    <cellStyle name="20 % - zvýraznenie3 3 6 4" xfId="15097"/>
    <cellStyle name="20 % - zvýraznenie3 3 6 5" xfId="25639"/>
    <cellStyle name="20 % - zvýraznenie3 3 7" xfId="3611"/>
    <cellStyle name="20 % - zvýraznenie3 3 7 2" xfId="11421"/>
    <cellStyle name="20 % - zvýraznenie3 3 7 2 2" xfId="21950"/>
    <cellStyle name="20 % - zvýraznenie3 3 7 2 3" xfId="32490"/>
    <cellStyle name="20 % - zvýraznenie3 3 7 3" xfId="16700"/>
    <cellStyle name="20 % - zvýraznenie3 3 7 4" xfId="27242"/>
    <cellStyle name="20 % - zvýraznenie3 3 8" xfId="2749"/>
    <cellStyle name="20 % - zvýraznenie3 3 8 2" xfId="10591"/>
    <cellStyle name="20 % - zvýraznenie3 3 8 2 2" xfId="21120"/>
    <cellStyle name="20 % - zvýraznenie3 3 8 2 3" xfId="31660"/>
    <cellStyle name="20 % - zvýraznenie3 3 8 3" xfId="15870"/>
    <cellStyle name="20 % - zvýraznenie3 3 8 4" xfId="26412"/>
    <cellStyle name="20 % - zvýraznenie3 3 9" xfId="8303"/>
    <cellStyle name="20 % - zvýraznenie3 3 9 2" xfId="18832"/>
    <cellStyle name="20 % - zvýraznenie3 3 9 3" xfId="29372"/>
    <cellStyle name="20 % - zvýraznenie3 4" xfId="205"/>
    <cellStyle name="20 % - zvýraznenie3 4 10" xfId="24023"/>
    <cellStyle name="20 % - zvýraznenie3 4 2" xfId="1316"/>
    <cellStyle name="20 % - zvýraznenie3 4 2 2" xfId="3619"/>
    <cellStyle name="20 % - zvýraznenie3 4 2 2 2" xfId="11429"/>
    <cellStyle name="20 % - zvýraznenie3 4 2 2 2 2" xfId="21958"/>
    <cellStyle name="20 % - zvýraznenie3 4 2 2 2 3" xfId="32498"/>
    <cellStyle name="20 % - zvýraznenie3 4 2 2 3" xfId="16708"/>
    <cellStyle name="20 % - zvýraznenie3 4 2 2 4" xfId="27250"/>
    <cellStyle name="20 % - zvýraznenie3 4 2 3" xfId="9313"/>
    <cellStyle name="20 % - zvýraznenie3 4 2 3 2" xfId="19842"/>
    <cellStyle name="20 % - zvýraznenie3 4 2 3 3" xfId="30382"/>
    <cellStyle name="20 % - zvýraznenie3 4 2 4" xfId="14592"/>
    <cellStyle name="20 % - zvýraznenie3 4 2 5" xfId="25134"/>
    <cellStyle name="20 % - zvýraznenie3 4 3" xfId="1013"/>
    <cellStyle name="20 % - zvýraznenie3 4 3 2" xfId="3620"/>
    <cellStyle name="20 % - zvýraznenie3 4 3 2 2" xfId="11430"/>
    <cellStyle name="20 % - zvýraznenie3 4 3 2 2 2" xfId="21959"/>
    <cellStyle name="20 % - zvýraznenie3 4 3 2 2 3" xfId="32499"/>
    <cellStyle name="20 % - zvýraznenie3 4 3 2 3" xfId="16709"/>
    <cellStyle name="20 % - zvýraznenie3 4 3 2 4" xfId="27251"/>
    <cellStyle name="20 % - zvýraznenie3 4 3 3" xfId="9010"/>
    <cellStyle name="20 % - zvýraznenie3 4 3 3 2" xfId="19539"/>
    <cellStyle name="20 % - zvýraznenie3 4 3 3 3" xfId="30079"/>
    <cellStyle name="20 % - zvýraznenie3 4 3 4" xfId="14289"/>
    <cellStyle name="20 % - zvýraznenie3 4 3 5" xfId="24831"/>
    <cellStyle name="20 % - zvýraznenie3 4 4" xfId="508"/>
    <cellStyle name="20 % - zvýraznenie3 4 4 2" xfId="3621"/>
    <cellStyle name="20 % - zvýraznenie3 4 4 2 2" xfId="11431"/>
    <cellStyle name="20 % - zvýraznenie3 4 4 2 2 2" xfId="21960"/>
    <cellStyle name="20 % - zvýraznenie3 4 4 2 2 3" xfId="32500"/>
    <cellStyle name="20 % - zvýraznenie3 4 4 2 3" xfId="16710"/>
    <cellStyle name="20 % - zvýraznenie3 4 4 2 4" xfId="27252"/>
    <cellStyle name="20 % - zvýraznenie3 4 4 3" xfId="8505"/>
    <cellStyle name="20 % - zvýraznenie3 4 4 3 2" xfId="19034"/>
    <cellStyle name="20 % - zvýraznenie3 4 4 3 3" xfId="29574"/>
    <cellStyle name="20 % - zvýraznenie3 4 4 4" xfId="13784"/>
    <cellStyle name="20 % - zvýraznenie3 4 4 5" xfId="24326"/>
    <cellStyle name="20 % - zvýraznenie3 4 5" xfId="1938"/>
    <cellStyle name="20 % - zvýraznenie3 4 5 2" xfId="3622"/>
    <cellStyle name="20 % - zvýraznenie3 4 5 2 2" xfId="11432"/>
    <cellStyle name="20 % - zvýraznenie3 4 5 2 2 2" xfId="21961"/>
    <cellStyle name="20 % - zvýraznenie3 4 5 2 2 3" xfId="32501"/>
    <cellStyle name="20 % - zvýraznenie3 4 5 2 3" xfId="16711"/>
    <cellStyle name="20 % - zvýraznenie3 4 5 2 4" xfId="27253"/>
    <cellStyle name="20 % - zvýraznenie3 4 5 3" xfId="9829"/>
    <cellStyle name="20 % - zvýraznenie3 4 5 3 2" xfId="20358"/>
    <cellStyle name="20 % - zvýraznenie3 4 5 3 3" xfId="30898"/>
    <cellStyle name="20 % - zvýraznenie3 4 5 4" xfId="15108"/>
    <cellStyle name="20 % - zvýraznenie3 4 5 5" xfId="25650"/>
    <cellStyle name="20 % - zvýraznenie3 4 6" xfId="3618"/>
    <cellStyle name="20 % - zvýraznenie3 4 6 2" xfId="11428"/>
    <cellStyle name="20 % - zvýraznenie3 4 6 2 2" xfId="21957"/>
    <cellStyle name="20 % - zvýraznenie3 4 6 2 3" xfId="32497"/>
    <cellStyle name="20 % - zvýraznenie3 4 6 3" xfId="16707"/>
    <cellStyle name="20 % - zvýraznenie3 4 6 4" xfId="27249"/>
    <cellStyle name="20 % - zvýraznenie3 4 7" xfId="2760"/>
    <cellStyle name="20 % - zvýraznenie3 4 7 2" xfId="10602"/>
    <cellStyle name="20 % - zvýraznenie3 4 7 2 2" xfId="21131"/>
    <cellStyle name="20 % - zvýraznenie3 4 7 2 3" xfId="31671"/>
    <cellStyle name="20 % - zvýraznenie3 4 7 3" xfId="15881"/>
    <cellStyle name="20 % - zvýraznenie3 4 7 4" xfId="26423"/>
    <cellStyle name="20 % - zvýraznenie3 4 8" xfId="8202"/>
    <cellStyle name="20 % - zvýraznenie3 4 8 2" xfId="18731"/>
    <cellStyle name="20 % - zvýraznenie3 4 8 3" xfId="29271"/>
    <cellStyle name="20 % - zvýraznenie3 4 9" xfId="13481"/>
    <cellStyle name="20 % - zvýraznenie3 5" xfId="912"/>
    <cellStyle name="20 % - zvýraznenie3 5 2" xfId="1988"/>
    <cellStyle name="20 % - zvýraznenie3 5 2 2" xfId="3624"/>
    <cellStyle name="20 % - zvýraznenie3 5 2 2 2" xfId="11434"/>
    <cellStyle name="20 % - zvýraznenie3 5 2 2 2 2" xfId="21963"/>
    <cellStyle name="20 % - zvýraznenie3 5 2 2 2 3" xfId="32503"/>
    <cellStyle name="20 % - zvýraznenie3 5 2 2 3" xfId="16713"/>
    <cellStyle name="20 % - zvýraznenie3 5 2 2 4" xfId="27255"/>
    <cellStyle name="20 % - zvýraznenie3 5 2 3" xfId="9874"/>
    <cellStyle name="20 % - zvýraznenie3 5 2 3 2" xfId="20403"/>
    <cellStyle name="20 % - zvýraznenie3 5 2 3 3" xfId="30943"/>
    <cellStyle name="20 % - zvýraznenie3 5 2 4" xfId="15153"/>
    <cellStyle name="20 % - zvýraznenie3 5 2 5" xfId="25695"/>
    <cellStyle name="20 % - zvýraznenie3 5 3" xfId="3623"/>
    <cellStyle name="20 % - zvýraznenie3 5 3 2" xfId="11433"/>
    <cellStyle name="20 % - zvýraznenie3 5 3 2 2" xfId="21962"/>
    <cellStyle name="20 % - zvýraznenie3 5 3 2 3" xfId="32502"/>
    <cellStyle name="20 % - zvýraznenie3 5 3 3" xfId="16712"/>
    <cellStyle name="20 % - zvýraznenie3 5 3 4" xfId="27254"/>
    <cellStyle name="20 % - zvýraznenie3 5 4" xfId="2807"/>
    <cellStyle name="20 % - zvýraznenie3 5 4 2" xfId="10647"/>
    <cellStyle name="20 % - zvýraznenie3 5 4 2 2" xfId="21176"/>
    <cellStyle name="20 % - zvýraznenie3 5 4 2 3" xfId="31716"/>
    <cellStyle name="20 % - zvýraznenie3 5 4 3" xfId="15926"/>
    <cellStyle name="20 % - zvýraznenie3 5 4 4" xfId="26468"/>
    <cellStyle name="20 % - zvýraznenie3 5 5" xfId="8909"/>
    <cellStyle name="20 % - zvýraznenie3 5 5 2" xfId="19438"/>
    <cellStyle name="20 % - zvýraznenie3 5 5 3" xfId="29978"/>
    <cellStyle name="20 % - zvýraznenie3 5 6" xfId="14188"/>
    <cellStyle name="20 % - zvýraznenie3 5 7" xfId="24730"/>
    <cellStyle name="20 % - zvýraznenie3 6" xfId="1215"/>
    <cellStyle name="20 % - zvýraznenie3 6 2" xfId="2285"/>
    <cellStyle name="20 % - zvýraznenie3 6 2 2" xfId="3626"/>
    <cellStyle name="20 % - zvýraznenie3 6 2 2 2" xfId="11436"/>
    <cellStyle name="20 % - zvýraznenie3 6 2 2 2 2" xfId="21965"/>
    <cellStyle name="20 % - zvýraznenie3 6 2 2 2 3" xfId="32505"/>
    <cellStyle name="20 % - zvýraznenie3 6 2 2 3" xfId="16715"/>
    <cellStyle name="20 % - zvýraznenie3 6 2 2 4" xfId="27257"/>
    <cellStyle name="20 % - zvýraznenie3 6 2 3" xfId="10169"/>
    <cellStyle name="20 % - zvýraznenie3 6 2 3 2" xfId="20698"/>
    <cellStyle name="20 % - zvýraznenie3 6 2 3 3" xfId="31238"/>
    <cellStyle name="20 % - zvýraznenie3 6 2 4" xfId="15448"/>
    <cellStyle name="20 % - zvýraznenie3 6 2 5" xfId="25990"/>
    <cellStyle name="20 % - zvýraznenie3 6 3" xfId="3625"/>
    <cellStyle name="20 % - zvýraznenie3 6 3 2" xfId="11435"/>
    <cellStyle name="20 % - zvýraznenie3 6 3 2 2" xfId="21964"/>
    <cellStyle name="20 % - zvýraznenie3 6 3 2 3" xfId="32504"/>
    <cellStyle name="20 % - zvýraznenie3 6 3 3" xfId="16714"/>
    <cellStyle name="20 % - zvýraznenie3 6 3 4" xfId="27256"/>
    <cellStyle name="20 % - zvýraznenie3 6 4" xfId="3102"/>
    <cellStyle name="20 % - zvýraznenie3 6 4 2" xfId="10942"/>
    <cellStyle name="20 % - zvýraznenie3 6 4 2 2" xfId="21471"/>
    <cellStyle name="20 % - zvýraznenie3 6 4 2 3" xfId="32011"/>
    <cellStyle name="20 % - zvýraznenie3 6 4 3" xfId="16221"/>
    <cellStyle name="20 % - zvýraznenie3 6 4 4" xfId="26763"/>
    <cellStyle name="20 % - zvýraznenie3 6 5" xfId="9212"/>
    <cellStyle name="20 % - zvýraznenie3 6 5 2" xfId="19741"/>
    <cellStyle name="20 % - zvýraznenie3 6 5 3" xfId="30281"/>
    <cellStyle name="20 % - zvýraznenie3 6 6" xfId="14491"/>
    <cellStyle name="20 % - zvýraznenie3 6 7" xfId="25033"/>
    <cellStyle name="20 % - zvýraznenie3 7" xfId="710"/>
    <cellStyle name="20 % - zvýraznenie3 7 2" xfId="2303"/>
    <cellStyle name="20 % - zvýraznenie3 7 2 2" xfId="3628"/>
    <cellStyle name="20 % - zvýraznenie3 7 2 2 2" xfId="11438"/>
    <cellStyle name="20 % - zvýraznenie3 7 2 2 2 2" xfId="21967"/>
    <cellStyle name="20 % - zvýraznenie3 7 2 2 2 3" xfId="32507"/>
    <cellStyle name="20 % - zvýraznenie3 7 2 2 3" xfId="16717"/>
    <cellStyle name="20 % - zvýraznenie3 7 2 2 4" xfId="27259"/>
    <cellStyle name="20 % - zvýraznenie3 7 2 3" xfId="10187"/>
    <cellStyle name="20 % - zvýraznenie3 7 2 3 2" xfId="20716"/>
    <cellStyle name="20 % - zvýraznenie3 7 2 3 3" xfId="31256"/>
    <cellStyle name="20 % - zvýraznenie3 7 2 4" xfId="15466"/>
    <cellStyle name="20 % - zvýraznenie3 7 2 5" xfId="26008"/>
    <cellStyle name="20 % - zvýraznenie3 7 3" xfId="3627"/>
    <cellStyle name="20 % - zvýraznenie3 7 3 2" xfId="11437"/>
    <cellStyle name="20 % - zvýraznenie3 7 3 2 2" xfId="21966"/>
    <cellStyle name="20 % - zvýraznenie3 7 3 2 3" xfId="32506"/>
    <cellStyle name="20 % - zvýraznenie3 7 3 3" xfId="16716"/>
    <cellStyle name="20 % - zvýraznenie3 7 3 4" xfId="27258"/>
    <cellStyle name="20 % - zvýraznenie3 7 4" xfId="3120"/>
    <cellStyle name="20 % - zvýraznenie3 7 4 2" xfId="10960"/>
    <cellStyle name="20 % - zvýraznenie3 7 4 2 2" xfId="21489"/>
    <cellStyle name="20 % - zvýraznenie3 7 4 2 3" xfId="32029"/>
    <cellStyle name="20 % - zvýraznenie3 7 4 3" xfId="16239"/>
    <cellStyle name="20 % - zvýraznenie3 7 4 4" xfId="26781"/>
    <cellStyle name="20 % - zvýraznenie3 7 5" xfId="8707"/>
    <cellStyle name="20 % - zvýraznenie3 7 5 2" xfId="19236"/>
    <cellStyle name="20 % - zvýraznenie3 7 5 3" xfId="29776"/>
    <cellStyle name="20 % - zvýraznenie3 7 6" xfId="13986"/>
    <cellStyle name="20 % - zvýraznenie3 7 7" xfId="24528"/>
    <cellStyle name="20 % - zvýraznenie3 8" xfId="407"/>
    <cellStyle name="20 % - zvýraznenie3 8 2" xfId="3629"/>
    <cellStyle name="20 % - zvýraznenie3 8 2 2" xfId="11439"/>
    <cellStyle name="20 % - zvýraznenie3 8 2 2 2" xfId="21968"/>
    <cellStyle name="20 % - zvýraznenie3 8 2 2 3" xfId="32508"/>
    <cellStyle name="20 % - zvýraznenie3 8 2 3" xfId="16718"/>
    <cellStyle name="20 % - zvýraznenie3 8 2 4" xfId="27260"/>
    <cellStyle name="20 % - zvýraznenie3 8 3" xfId="8404"/>
    <cellStyle name="20 % - zvýraznenie3 8 3 2" xfId="18933"/>
    <cellStyle name="20 % - zvýraznenie3 8 3 3" xfId="29473"/>
    <cellStyle name="20 % - zvýraznenie3 8 4" xfId="13683"/>
    <cellStyle name="20 % - zvýraznenie3 8 5" xfId="24225"/>
    <cellStyle name="20 % - zvýraznenie3 9" xfId="1818"/>
    <cellStyle name="20 % - zvýraznenie3 9 2" xfId="3630"/>
    <cellStyle name="20 % - zvýraznenie3 9 2 2" xfId="11440"/>
    <cellStyle name="20 % - zvýraznenie3 9 2 2 2" xfId="21969"/>
    <cellStyle name="20 % - zvýraznenie3 9 2 2 3" xfId="32509"/>
    <cellStyle name="20 % - zvýraznenie3 9 2 3" xfId="16719"/>
    <cellStyle name="20 % - zvýraznenie3 9 2 4" xfId="27261"/>
    <cellStyle name="20 % - zvýraznenie3 9 3" xfId="9713"/>
    <cellStyle name="20 % - zvýraznenie3 9 3 2" xfId="20242"/>
    <cellStyle name="20 % - zvýraznenie3 9 3 3" xfId="30782"/>
    <cellStyle name="20 % - zvýraznenie3 9 4" xfId="14992"/>
    <cellStyle name="20 % - zvýraznenie3 9 5" xfId="25534"/>
    <cellStyle name="20 % - zvýraznenie4" xfId="30" builtinId="42" customBuiltin="1"/>
    <cellStyle name="20 % - zvýraznenie4 10" xfId="3227"/>
    <cellStyle name="20 % - zvýraznenie4 10 2" xfId="11063"/>
    <cellStyle name="20 % - zvýraznenie4 10 2 2" xfId="21592"/>
    <cellStyle name="20 % - zvýraznenie4 10 2 3" xfId="32132"/>
    <cellStyle name="20 % - zvýraznenie4 10 3" xfId="16342"/>
    <cellStyle name="20 % - zvýraznenie4 10 4" xfId="26884"/>
    <cellStyle name="20 % - zvýraznenie4 11" xfId="2644"/>
    <cellStyle name="20 % - zvýraznenie4 11 2" xfId="10488"/>
    <cellStyle name="20 % - zvýraznenie4 11 2 2" xfId="21017"/>
    <cellStyle name="20 % - zvýraznenie4 11 2 3" xfId="31557"/>
    <cellStyle name="20 % - zvýraznenie4 11 3" xfId="15767"/>
    <cellStyle name="20 % - zvýraznenie4 11 4" xfId="26309"/>
    <cellStyle name="20 % - zvýraznenie4 12" xfId="8103"/>
    <cellStyle name="20 % - zvýraznenie4 12 2" xfId="18632"/>
    <cellStyle name="20 % - zvýraznenie4 12 3" xfId="29172"/>
    <cellStyle name="20 % - zvýraznenie4 13" xfId="13382"/>
    <cellStyle name="20 % - zvýraznenie4 14" xfId="23924"/>
    <cellStyle name="20 % - zvýraznenie4 2" xfId="97"/>
    <cellStyle name="20 % - zvýraznenie4 2 10" xfId="433"/>
    <cellStyle name="20 % - zvýraznenie4 2 10 2" xfId="3632"/>
    <cellStyle name="20 % - zvýraznenie4 2 10 2 2" xfId="11441"/>
    <cellStyle name="20 % - zvýraznenie4 2 10 2 2 2" xfId="21970"/>
    <cellStyle name="20 % - zvýraznenie4 2 10 2 2 3" xfId="32510"/>
    <cellStyle name="20 % - zvýraznenie4 2 10 2 3" xfId="16720"/>
    <cellStyle name="20 % - zvýraznenie4 2 10 2 4" xfId="27262"/>
    <cellStyle name="20 % - zvýraznenie4 2 10 3" xfId="8430"/>
    <cellStyle name="20 % - zvýraznenie4 2 10 3 2" xfId="18959"/>
    <cellStyle name="20 % - zvýraznenie4 2 10 3 3" xfId="29499"/>
    <cellStyle name="20 % - zvýraznenie4 2 10 4" xfId="13709"/>
    <cellStyle name="20 % - zvýraznenie4 2 10 5" xfId="24251"/>
    <cellStyle name="20 % - zvýraznenie4 2 11" xfId="1548"/>
    <cellStyle name="20 % - zvýraznenie4 2 11 2" xfId="3633"/>
    <cellStyle name="20 % - zvýraznenie4 2 11 2 2" xfId="11442"/>
    <cellStyle name="20 % - zvýraznenie4 2 11 2 2 2" xfId="21971"/>
    <cellStyle name="20 % - zvýraznenie4 2 11 2 2 3" xfId="32511"/>
    <cellStyle name="20 % - zvýraznenie4 2 11 2 3" xfId="16721"/>
    <cellStyle name="20 % - zvýraznenie4 2 11 2 4" xfId="27263"/>
    <cellStyle name="20 % - zvýraznenie4 2 11 3" xfId="9514"/>
    <cellStyle name="20 % - zvýraznenie4 2 11 3 2" xfId="20043"/>
    <cellStyle name="20 % - zvýraznenie4 2 11 3 3" xfId="30583"/>
    <cellStyle name="20 % - zvýraznenie4 2 11 4" xfId="14793"/>
    <cellStyle name="20 % - zvýraznenie4 2 11 5" xfId="25335"/>
    <cellStyle name="20 % - zvýraznenie4 2 12" xfId="3631"/>
    <cellStyle name="20 % - zvýraznenie4 2 13" xfId="2432"/>
    <cellStyle name="20 % - zvýraznenie4 2 13 2" xfId="10287"/>
    <cellStyle name="20 % - zvýraznenie4 2 13 2 2" xfId="20816"/>
    <cellStyle name="20 % - zvýraznenie4 2 13 2 3" xfId="31356"/>
    <cellStyle name="20 % - zvýraznenie4 2 13 3" xfId="15566"/>
    <cellStyle name="20 % - zvýraznenie4 2 13 4" xfId="26108"/>
    <cellStyle name="20 % - zvýraznenie4 2 14" xfId="8127"/>
    <cellStyle name="20 % - zvýraznenie4 2 14 2" xfId="18656"/>
    <cellStyle name="20 % - zvýraznenie4 2 14 3" xfId="29196"/>
    <cellStyle name="20 % - zvýraznenie4 2 15" xfId="13406"/>
    <cellStyle name="20 % - zvýraznenie4 2 16" xfId="23948"/>
    <cellStyle name="20 % - zvýraznenie4 2 2" xfId="98"/>
    <cellStyle name="20 % - zvýraznenie4 2 2 10" xfId="3634"/>
    <cellStyle name="20 % - zvýraznenie4 2 2 10 2" xfId="11443"/>
    <cellStyle name="20 % - zvýraznenie4 2 2 10 2 2" xfId="21972"/>
    <cellStyle name="20 % - zvýraznenie4 2 2 10 2 3" xfId="32512"/>
    <cellStyle name="20 % - zvýraznenie4 2 2 10 3" xfId="16722"/>
    <cellStyle name="20 % - zvýraznenie4 2 2 10 4" xfId="27264"/>
    <cellStyle name="20 % - zvýraznenie4 2 2 11" xfId="2462"/>
    <cellStyle name="20 % - zvýraznenie4 2 2 11 2" xfId="10310"/>
    <cellStyle name="20 % - zvýraznenie4 2 2 11 2 2" xfId="20839"/>
    <cellStyle name="20 % - zvýraznenie4 2 2 11 2 3" xfId="31379"/>
    <cellStyle name="20 % - zvýraznenie4 2 2 11 3" xfId="15589"/>
    <cellStyle name="20 % - zvýraznenie4 2 2 11 4" xfId="26131"/>
    <cellStyle name="20 % - zvýraznenie4 2 2 12" xfId="8128"/>
    <cellStyle name="20 % - zvýraznenie4 2 2 12 2" xfId="18657"/>
    <cellStyle name="20 % - zvýraznenie4 2 2 12 3" xfId="29197"/>
    <cellStyle name="20 % - zvýraznenie4 2 2 13" xfId="13407"/>
    <cellStyle name="20 % - zvýraznenie4 2 2 14" xfId="23949"/>
    <cellStyle name="20 % - zvýraznenie4 2 2 2" xfId="99"/>
    <cellStyle name="20 % - zvýraznenie4 2 2 2 10" xfId="2521"/>
    <cellStyle name="20 % - zvýraznenie4 2 2 2 10 2" xfId="10369"/>
    <cellStyle name="20 % - zvýraznenie4 2 2 2 10 2 2" xfId="20898"/>
    <cellStyle name="20 % - zvýraznenie4 2 2 2 10 2 3" xfId="31438"/>
    <cellStyle name="20 % - zvýraznenie4 2 2 2 10 3" xfId="15648"/>
    <cellStyle name="20 % - zvýraznenie4 2 2 2 10 4" xfId="26190"/>
    <cellStyle name="20 % - zvýraznenie4 2 2 2 11" xfId="8129"/>
    <cellStyle name="20 % - zvýraznenie4 2 2 2 11 2" xfId="18658"/>
    <cellStyle name="20 % - zvýraznenie4 2 2 2 11 3" xfId="29198"/>
    <cellStyle name="20 % - zvýraznenie4 2 2 2 12" xfId="13408"/>
    <cellStyle name="20 % - zvýraznenie4 2 2 2 13" xfId="23950"/>
    <cellStyle name="20 % - zvýraznenie4 2 2 2 2" xfId="334"/>
    <cellStyle name="20 % - zvýraznenie4 2 2 2 2 10" xfId="13610"/>
    <cellStyle name="20 % - zvýraznenie4 2 2 2 2 11" xfId="24152"/>
    <cellStyle name="20 % - zvýraznenie4 2 2 2 2 2" xfId="1142"/>
    <cellStyle name="20 % - zvýraznenie4 2 2 2 2 2 2" xfId="2154"/>
    <cellStyle name="20 % - zvýraznenie4 2 2 2 2 2 2 2" xfId="3638"/>
    <cellStyle name="20 % - zvýraznenie4 2 2 2 2 2 2 2 2" xfId="11447"/>
    <cellStyle name="20 % - zvýraznenie4 2 2 2 2 2 2 2 2 2" xfId="21976"/>
    <cellStyle name="20 % - zvýraznenie4 2 2 2 2 2 2 2 2 3" xfId="32516"/>
    <cellStyle name="20 % - zvýraznenie4 2 2 2 2 2 2 2 3" xfId="16726"/>
    <cellStyle name="20 % - zvýraznenie4 2 2 2 2 2 2 2 4" xfId="27268"/>
    <cellStyle name="20 % - zvýraznenie4 2 2 2 2 2 2 3" xfId="10038"/>
    <cellStyle name="20 % - zvýraznenie4 2 2 2 2 2 2 3 2" xfId="20567"/>
    <cellStyle name="20 % - zvýraznenie4 2 2 2 2 2 2 3 3" xfId="31107"/>
    <cellStyle name="20 % - zvýraznenie4 2 2 2 2 2 2 4" xfId="15317"/>
    <cellStyle name="20 % - zvýraznenie4 2 2 2 2 2 2 5" xfId="25859"/>
    <cellStyle name="20 % - zvýraznenie4 2 2 2 2 2 3" xfId="3637"/>
    <cellStyle name="20 % - zvýraznenie4 2 2 2 2 2 3 2" xfId="11446"/>
    <cellStyle name="20 % - zvýraznenie4 2 2 2 2 2 3 2 2" xfId="21975"/>
    <cellStyle name="20 % - zvýraznenie4 2 2 2 2 2 3 2 3" xfId="32515"/>
    <cellStyle name="20 % - zvýraznenie4 2 2 2 2 2 3 3" xfId="16725"/>
    <cellStyle name="20 % - zvýraznenie4 2 2 2 2 2 3 4" xfId="27267"/>
    <cellStyle name="20 % - zvýraznenie4 2 2 2 2 2 4" xfId="2971"/>
    <cellStyle name="20 % - zvýraznenie4 2 2 2 2 2 4 2" xfId="10811"/>
    <cellStyle name="20 % - zvýraznenie4 2 2 2 2 2 4 2 2" xfId="21340"/>
    <cellStyle name="20 % - zvýraznenie4 2 2 2 2 2 4 2 3" xfId="31880"/>
    <cellStyle name="20 % - zvýraznenie4 2 2 2 2 2 4 3" xfId="16090"/>
    <cellStyle name="20 % - zvýraznenie4 2 2 2 2 2 4 4" xfId="26632"/>
    <cellStyle name="20 % - zvýraznenie4 2 2 2 2 2 5" xfId="9139"/>
    <cellStyle name="20 % - zvýraznenie4 2 2 2 2 2 5 2" xfId="19668"/>
    <cellStyle name="20 % - zvýraznenie4 2 2 2 2 2 5 3" xfId="30208"/>
    <cellStyle name="20 % - zvýraznenie4 2 2 2 2 2 6" xfId="14418"/>
    <cellStyle name="20 % - zvýraznenie4 2 2 2 2 2 7" xfId="24960"/>
    <cellStyle name="20 % - zvýraznenie4 2 2 2 2 3" xfId="1445"/>
    <cellStyle name="20 % - zvýraznenie4 2 2 2 2 3 2" xfId="3639"/>
    <cellStyle name="20 % - zvýraznenie4 2 2 2 2 3 2 2" xfId="11448"/>
    <cellStyle name="20 % - zvýraznenie4 2 2 2 2 3 2 2 2" xfId="21977"/>
    <cellStyle name="20 % - zvýraznenie4 2 2 2 2 3 2 2 3" xfId="32517"/>
    <cellStyle name="20 % - zvýraznenie4 2 2 2 2 3 2 3" xfId="16727"/>
    <cellStyle name="20 % - zvýraznenie4 2 2 2 2 3 2 4" xfId="27269"/>
    <cellStyle name="20 % - zvýraznenie4 2 2 2 2 3 3" xfId="9442"/>
    <cellStyle name="20 % - zvýraznenie4 2 2 2 2 3 3 2" xfId="19971"/>
    <cellStyle name="20 % - zvýraznenie4 2 2 2 2 3 3 3" xfId="30511"/>
    <cellStyle name="20 % - zvýraznenie4 2 2 2 2 3 4" xfId="14721"/>
    <cellStyle name="20 % - zvýraznenie4 2 2 2 2 3 5" xfId="25263"/>
    <cellStyle name="20 % - zvýraznenie4 2 2 2 2 4" xfId="839"/>
    <cellStyle name="20 % - zvýraznenie4 2 2 2 2 4 2" xfId="3640"/>
    <cellStyle name="20 % - zvýraznenie4 2 2 2 2 4 2 2" xfId="11449"/>
    <cellStyle name="20 % - zvýraznenie4 2 2 2 2 4 2 2 2" xfId="21978"/>
    <cellStyle name="20 % - zvýraznenie4 2 2 2 2 4 2 2 3" xfId="32518"/>
    <cellStyle name="20 % - zvýraznenie4 2 2 2 2 4 2 3" xfId="16728"/>
    <cellStyle name="20 % - zvýraznenie4 2 2 2 2 4 2 4" xfId="27270"/>
    <cellStyle name="20 % - zvýraznenie4 2 2 2 2 4 3" xfId="8836"/>
    <cellStyle name="20 % - zvýraznenie4 2 2 2 2 4 3 2" xfId="19365"/>
    <cellStyle name="20 % - zvýraznenie4 2 2 2 2 4 3 3" xfId="29905"/>
    <cellStyle name="20 % - zvýraznenie4 2 2 2 2 4 4" xfId="14115"/>
    <cellStyle name="20 % - zvýraznenie4 2 2 2 2 4 5" xfId="24657"/>
    <cellStyle name="20 % - zvýraznenie4 2 2 2 2 5" xfId="637"/>
    <cellStyle name="20 % - zvýraznenie4 2 2 2 2 5 2" xfId="3641"/>
    <cellStyle name="20 % - zvýraznenie4 2 2 2 2 5 2 2" xfId="11450"/>
    <cellStyle name="20 % - zvýraznenie4 2 2 2 2 5 2 2 2" xfId="21979"/>
    <cellStyle name="20 % - zvýraznenie4 2 2 2 2 5 2 2 3" xfId="32519"/>
    <cellStyle name="20 % - zvýraznenie4 2 2 2 2 5 2 3" xfId="16729"/>
    <cellStyle name="20 % - zvýraznenie4 2 2 2 2 5 2 4" xfId="27271"/>
    <cellStyle name="20 % - zvýraznenie4 2 2 2 2 5 3" xfId="8634"/>
    <cellStyle name="20 % - zvýraznenie4 2 2 2 2 5 3 2" xfId="19163"/>
    <cellStyle name="20 % - zvýraznenie4 2 2 2 2 5 3 3" xfId="29703"/>
    <cellStyle name="20 % - zvýraznenie4 2 2 2 2 5 4" xfId="13913"/>
    <cellStyle name="20 % - zvýraznenie4 2 2 2 2 5 5" xfId="24455"/>
    <cellStyle name="20 % - zvýraznenie4 2 2 2 2 6" xfId="1729"/>
    <cellStyle name="20 % - zvýraznenie4 2 2 2 2 6 2" xfId="3642"/>
    <cellStyle name="20 % - zvýraznenie4 2 2 2 2 6 2 2" xfId="11451"/>
    <cellStyle name="20 % - zvýraznenie4 2 2 2 2 6 2 2 2" xfId="21980"/>
    <cellStyle name="20 % - zvýraznenie4 2 2 2 2 6 2 2 3" xfId="32520"/>
    <cellStyle name="20 % - zvýraznenie4 2 2 2 2 6 2 3" xfId="16730"/>
    <cellStyle name="20 % - zvýraznenie4 2 2 2 2 6 2 4" xfId="27272"/>
    <cellStyle name="20 % - zvýraznenie4 2 2 2 2 6 3" xfId="9692"/>
    <cellStyle name="20 % - zvýraznenie4 2 2 2 2 6 3 2" xfId="20221"/>
    <cellStyle name="20 % - zvýraznenie4 2 2 2 2 6 3 3" xfId="30761"/>
    <cellStyle name="20 % - zvýraznenie4 2 2 2 2 6 4" xfId="14971"/>
    <cellStyle name="20 % - zvýraznenie4 2 2 2 2 6 5" xfId="25513"/>
    <cellStyle name="20 % - zvýraznenie4 2 2 2 2 7" xfId="3636"/>
    <cellStyle name="20 % - zvýraznenie4 2 2 2 2 7 2" xfId="11445"/>
    <cellStyle name="20 % - zvýraznenie4 2 2 2 2 7 2 2" xfId="21974"/>
    <cellStyle name="20 % - zvýraznenie4 2 2 2 2 7 2 3" xfId="32514"/>
    <cellStyle name="20 % - zvýraznenie4 2 2 2 2 7 3" xfId="16724"/>
    <cellStyle name="20 % - zvýraznenie4 2 2 2 2 7 4" xfId="27266"/>
    <cellStyle name="20 % - zvýraznenie4 2 2 2 2 8" xfId="2618"/>
    <cellStyle name="20 % - zvýraznenie4 2 2 2 2 8 2" xfId="10466"/>
    <cellStyle name="20 % - zvýraznenie4 2 2 2 2 8 2 2" xfId="20995"/>
    <cellStyle name="20 % - zvýraznenie4 2 2 2 2 8 2 3" xfId="31535"/>
    <cellStyle name="20 % - zvýraznenie4 2 2 2 2 8 3" xfId="15745"/>
    <cellStyle name="20 % - zvýraznenie4 2 2 2 2 8 4" xfId="26287"/>
    <cellStyle name="20 % - zvýraznenie4 2 2 2 2 9" xfId="8331"/>
    <cellStyle name="20 % - zvýraznenie4 2 2 2 2 9 2" xfId="18860"/>
    <cellStyle name="20 % - zvýraznenie4 2 2 2 2 9 3" xfId="29400"/>
    <cellStyle name="20 % - zvýraznenie4 2 2 2 3" xfId="233"/>
    <cellStyle name="20 % - zvýraznenie4 2 2 2 3 10" xfId="24051"/>
    <cellStyle name="20 % - zvýraznenie4 2 2 2 3 2" xfId="1344"/>
    <cellStyle name="20 % - zvýraznenie4 2 2 2 3 2 2" xfId="2201"/>
    <cellStyle name="20 % - zvýraznenie4 2 2 2 3 2 2 2" xfId="3645"/>
    <cellStyle name="20 % - zvýraznenie4 2 2 2 3 2 2 2 2" xfId="11454"/>
    <cellStyle name="20 % - zvýraznenie4 2 2 2 3 2 2 2 2 2" xfId="21983"/>
    <cellStyle name="20 % - zvýraznenie4 2 2 2 3 2 2 2 2 3" xfId="32523"/>
    <cellStyle name="20 % - zvýraznenie4 2 2 2 3 2 2 2 3" xfId="16733"/>
    <cellStyle name="20 % - zvýraznenie4 2 2 2 3 2 2 2 4" xfId="27275"/>
    <cellStyle name="20 % - zvýraznenie4 2 2 2 3 2 2 3" xfId="10085"/>
    <cellStyle name="20 % - zvýraznenie4 2 2 2 3 2 2 3 2" xfId="20614"/>
    <cellStyle name="20 % - zvýraznenie4 2 2 2 3 2 2 3 3" xfId="31154"/>
    <cellStyle name="20 % - zvýraznenie4 2 2 2 3 2 2 4" xfId="15364"/>
    <cellStyle name="20 % - zvýraznenie4 2 2 2 3 2 2 5" xfId="25906"/>
    <cellStyle name="20 % - zvýraznenie4 2 2 2 3 2 3" xfId="3644"/>
    <cellStyle name="20 % - zvýraznenie4 2 2 2 3 2 3 2" xfId="11453"/>
    <cellStyle name="20 % - zvýraznenie4 2 2 2 3 2 3 2 2" xfId="21982"/>
    <cellStyle name="20 % - zvýraznenie4 2 2 2 3 2 3 2 3" xfId="32522"/>
    <cellStyle name="20 % - zvýraznenie4 2 2 2 3 2 3 3" xfId="16732"/>
    <cellStyle name="20 % - zvýraznenie4 2 2 2 3 2 3 4" xfId="27274"/>
    <cellStyle name="20 % - zvýraznenie4 2 2 2 3 2 4" xfId="3018"/>
    <cellStyle name="20 % - zvýraznenie4 2 2 2 3 2 4 2" xfId="10858"/>
    <cellStyle name="20 % - zvýraznenie4 2 2 2 3 2 4 2 2" xfId="21387"/>
    <cellStyle name="20 % - zvýraznenie4 2 2 2 3 2 4 2 3" xfId="31927"/>
    <cellStyle name="20 % - zvýraznenie4 2 2 2 3 2 4 3" xfId="16137"/>
    <cellStyle name="20 % - zvýraznenie4 2 2 2 3 2 4 4" xfId="26679"/>
    <cellStyle name="20 % - zvýraznenie4 2 2 2 3 2 5" xfId="9341"/>
    <cellStyle name="20 % - zvýraznenie4 2 2 2 3 2 5 2" xfId="19870"/>
    <cellStyle name="20 % - zvýraznenie4 2 2 2 3 2 5 3" xfId="30410"/>
    <cellStyle name="20 % - zvýraznenie4 2 2 2 3 2 6" xfId="14620"/>
    <cellStyle name="20 % - zvýraznenie4 2 2 2 3 2 7" xfId="25162"/>
    <cellStyle name="20 % - zvýraznenie4 2 2 2 3 3" xfId="1041"/>
    <cellStyle name="20 % - zvýraznenie4 2 2 2 3 3 2" xfId="3646"/>
    <cellStyle name="20 % - zvýraznenie4 2 2 2 3 3 2 2" xfId="11455"/>
    <cellStyle name="20 % - zvýraznenie4 2 2 2 3 3 2 2 2" xfId="21984"/>
    <cellStyle name="20 % - zvýraznenie4 2 2 2 3 3 2 2 3" xfId="32524"/>
    <cellStyle name="20 % - zvýraznenie4 2 2 2 3 3 2 3" xfId="16734"/>
    <cellStyle name="20 % - zvýraznenie4 2 2 2 3 3 2 4" xfId="27276"/>
    <cellStyle name="20 % - zvýraznenie4 2 2 2 3 3 3" xfId="9038"/>
    <cellStyle name="20 % - zvýraznenie4 2 2 2 3 3 3 2" xfId="19567"/>
    <cellStyle name="20 % - zvýraznenie4 2 2 2 3 3 3 3" xfId="30107"/>
    <cellStyle name="20 % - zvýraznenie4 2 2 2 3 3 4" xfId="14317"/>
    <cellStyle name="20 % - zvýraznenie4 2 2 2 3 3 5" xfId="24859"/>
    <cellStyle name="20 % - zvýraznenie4 2 2 2 3 4" xfId="536"/>
    <cellStyle name="20 % - zvýraznenie4 2 2 2 3 4 2" xfId="3647"/>
    <cellStyle name="20 % - zvýraznenie4 2 2 2 3 4 2 2" xfId="11456"/>
    <cellStyle name="20 % - zvýraznenie4 2 2 2 3 4 2 2 2" xfId="21985"/>
    <cellStyle name="20 % - zvýraznenie4 2 2 2 3 4 2 2 3" xfId="32525"/>
    <cellStyle name="20 % - zvýraznenie4 2 2 2 3 4 2 3" xfId="16735"/>
    <cellStyle name="20 % - zvýraznenie4 2 2 2 3 4 2 4" xfId="27277"/>
    <cellStyle name="20 % - zvýraznenie4 2 2 2 3 4 3" xfId="8533"/>
    <cellStyle name="20 % - zvýraznenie4 2 2 2 3 4 3 2" xfId="19062"/>
    <cellStyle name="20 % - zvýraznenie4 2 2 2 3 4 3 3" xfId="29602"/>
    <cellStyle name="20 % - zvýraznenie4 2 2 2 3 4 4" xfId="13812"/>
    <cellStyle name="20 % - zvýraznenie4 2 2 2 3 4 5" xfId="24354"/>
    <cellStyle name="20 % - zvýraznenie4 2 2 2 3 5" xfId="1852"/>
    <cellStyle name="20 % - zvýraznenie4 2 2 2 3 5 2" xfId="3648"/>
    <cellStyle name="20 % - zvýraznenie4 2 2 2 3 5 2 2" xfId="11457"/>
    <cellStyle name="20 % - zvýraznenie4 2 2 2 3 5 2 2 2" xfId="21986"/>
    <cellStyle name="20 % - zvýraznenie4 2 2 2 3 5 2 2 3" xfId="32526"/>
    <cellStyle name="20 % - zvýraznenie4 2 2 2 3 5 2 3" xfId="16736"/>
    <cellStyle name="20 % - zvýraznenie4 2 2 2 3 5 2 4" xfId="27278"/>
    <cellStyle name="20 % - zvýraznenie4 2 2 2 3 5 3" xfId="9745"/>
    <cellStyle name="20 % - zvýraznenie4 2 2 2 3 5 3 2" xfId="20274"/>
    <cellStyle name="20 % - zvýraznenie4 2 2 2 3 5 3 3" xfId="30814"/>
    <cellStyle name="20 % - zvýraznenie4 2 2 2 3 5 4" xfId="15024"/>
    <cellStyle name="20 % - zvýraznenie4 2 2 2 3 5 5" xfId="25566"/>
    <cellStyle name="20 % - zvýraznenie4 2 2 2 3 6" xfId="3643"/>
    <cellStyle name="20 % - zvýraznenie4 2 2 2 3 6 2" xfId="11452"/>
    <cellStyle name="20 % - zvýraznenie4 2 2 2 3 6 2 2" xfId="21981"/>
    <cellStyle name="20 % - zvýraznenie4 2 2 2 3 6 2 3" xfId="32521"/>
    <cellStyle name="20 % - zvýraznenie4 2 2 2 3 6 3" xfId="16731"/>
    <cellStyle name="20 % - zvýraznenie4 2 2 2 3 6 4" xfId="27273"/>
    <cellStyle name="20 % - zvýraznenie4 2 2 2 3 7" xfId="2675"/>
    <cellStyle name="20 % - zvýraznenie4 2 2 2 3 7 2" xfId="10518"/>
    <cellStyle name="20 % - zvýraznenie4 2 2 2 3 7 2 2" xfId="21047"/>
    <cellStyle name="20 % - zvýraznenie4 2 2 2 3 7 2 3" xfId="31587"/>
    <cellStyle name="20 % - zvýraznenie4 2 2 2 3 7 3" xfId="15797"/>
    <cellStyle name="20 % - zvýraznenie4 2 2 2 3 7 4" xfId="26339"/>
    <cellStyle name="20 % - zvýraznenie4 2 2 2 3 8" xfId="8230"/>
    <cellStyle name="20 % - zvýraznenie4 2 2 2 3 8 2" xfId="18759"/>
    <cellStyle name="20 % - zvýraznenie4 2 2 2 3 8 3" xfId="29299"/>
    <cellStyle name="20 % - zvýraznenie4 2 2 2 3 9" xfId="13509"/>
    <cellStyle name="20 % - zvýraznenie4 2 2 2 4" xfId="940"/>
    <cellStyle name="20 % - zvýraznenie4 2 2 2 4 2" xfId="2057"/>
    <cellStyle name="20 % - zvýraznenie4 2 2 2 4 2 2" xfId="3650"/>
    <cellStyle name="20 % - zvýraznenie4 2 2 2 4 2 2 2" xfId="11459"/>
    <cellStyle name="20 % - zvýraznenie4 2 2 2 4 2 2 2 2" xfId="21988"/>
    <cellStyle name="20 % - zvýraznenie4 2 2 2 4 2 2 2 3" xfId="32528"/>
    <cellStyle name="20 % - zvýraznenie4 2 2 2 4 2 2 3" xfId="16738"/>
    <cellStyle name="20 % - zvýraznenie4 2 2 2 4 2 2 4" xfId="27280"/>
    <cellStyle name="20 % - zvýraznenie4 2 2 2 4 2 3" xfId="9941"/>
    <cellStyle name="20 % - zvýraznenie4 2 2 2 4 2 3 2" xfId="20470"/>
    <cellStyle name="20 % - zvýraznenie4 2 2 2 4 2 3 3" xfId="31010"/>
    <cellStyle name="20 % - zvýraznenie4 2 2 2 4 2 4" xfId="15220"/>
    <cellStyle name="20 % - zvýraznenie4 2 2 2 4 2 5" xfId="25762"/>
    <cellStyle name="20 % - zvýraznenie4 2 2 2 4 3" xfId="3649"/>
    <cellStyle name="20 % - zvýraznenie4 2 2 2 4 3 2" xfId="11458"/>
    <cellStyle name="20 % - zvýraznenie4 2 2 2 4 3 2 2" xfId="21987"/>
    <cellStyle name="20 % - zvýraznenie4 2 2 2 4 3 2 3" xfId="32527"/>
    <cellStyle name="20 % - zvýraznenie4 2 2 2 4 3 3" xfId="16737"/>
    <cellStyle name="20 % - zvýraznenie4 2 2 2 4 3 4" xfId="27279"/>
    <cellStyle name="20 % - zvýraznenie4 2 2 2 4 4" xfId="2874"/>
    <cellStyle name="20 % - zvýraznenie4 2 2 2 4 4 2" xfId="10714"/>
    <cellStyle name="20 % - zvýraznenie4 2 2 2 4 4 2 2" xfId="21243"/>
    <cellStyle name="20 % - zvýraznenie4 2 2 2 4 4 2 3" xfId="31783"/>
    <cellStyle name="20 % - zvýraznenie4 2 2 2 4 4 3" xfId="15993"/>
    <cellStyle name="20 % - zvýraznenie4 2 2 2 4 4 4" xfId="26535"/>
    <cellStyle name="20 % - zvýraznenie4 2 2 2 4 5" xfId="8937"/>
    <cellStyle name="20 % - zvýraznenie4 2 2 2 4 5 2" xfId="19466"/>
    <cellStyle name="20 % - zvýraznenie4 2 2 2 4 5 3" xfId="30006"/>
    <cellStyle name="20 % - zvýraznenie4 2 2 2 4 6" xfId="14216"/>
    <cellStyle name="20 % - zvýraznenie4 2 2 2 4 7" xfId="24758"/>
    <cellStyle name="20 % - zvýraznenie4 2 2 2 5" xfId="1243"/>
    <cellStyle name="20 % - zvýraznenie4 2 2 2 5 2" xfId="2331"/>
    <cellStyle name="20 % - zvýraznenie4 2 2 2 5 2 2" xfId="3652"/>
    <cellStyle name="20 % - zvýraznenie4 2 2 2 5 2 2 2" xfId="11461"/>
    <cellStyle name="20 % - zvýraznenie4 2 2 2 5 2 2 2 2" xfId="21990"/>
    <cellStyle name="20 % - zvýraznenie4 2 2 2 5 2 2 2 3" xfId="32530"/>
    <cellStyle name="20 % - zvýraznenie4 2 2 2 5 2 2 3" xfId="16740"/>
    <cellStyle name="20 % - zvýraznenie4 2 2 2 5 2 2 4" xfId="27282"/>
    <cellStyle name="20 % - zvýraznenie4 2 2 2 5 2 3" xfId="10215"/>
    <cellStyle name="20 % - zvýraznenie4 2 2 2 5 2 3 2" xfId="20744"/>
    <cellStyle name="20 % - zvýraznenie4 2 2 2 5 2 3 3" xfId="31284"/>
    <cellStyle name="20 % - zvýraznenie4 2 2 2 5 2 4" xfId="15494"/>
    <cellStyle name="20 % - zvýraznenie4 2 2 2 5 2 5" xfId="26036"/>
    <cellStyle name="20 % - zvýraznenie4 2 2 2 5 3" xfId="3651"/>
    <cellStyle name="20 % - zvýraznenie4 2 2 2 5 3 2" xfId="11460"/>
    <cellStyle name="20 % - zvýraznenie4 2 2 2 5 3 2 2" xfId="21989"/>
    <cellStyle name="20 % - zvýraznenie4 2 2 2 5 3 2 3" xfId="32529"/>
    <cellStyle name="20 % - zvýraznenie4 2 2 2 5 3 3" xfId="16739"/>
    <cellStyle name="20 % - zvýraznenie4 2 2 2 5 3 4" xfId="27281"/>
    <cellStyle name="20 % - zvýraznenie4 2 2 2 5 4" xfId="3148"/>
    <cellStyle name="20 % - zvýraznenie4 2 2 2 5 4 2" xfId="10988"/>
    <cellStyle name="20 % - zvýraznenie4 2 2 2 5 4 2 2" xfId="21517"/>
    <cellStyle name="20 % - zvýraznenie4 2 2 2 5 4 2 3" xfId="32057"/>
    <cellStyle name="20 % - zvýraznenie4 2 2 2 5 4 3" xfId="16267"/>
    <cellStyle name="20 % - zvýraznenie4 2 2 2 5 4 4" xfId="26809"/>
    <cellStyle name="20 % - zvýraznenie4 2 2 2 5 5" xfId="9240"/>
    <cellStyle name="20 % - zvýraznenie4 2 2 2 5 5 2" xfId="19769"/>
    <cellStyle name="20 % - zvýraznenie4 2 2 2 5 5 3" xfId="30309"/>
    <cellStyle name="20 % - zvýraznenie4 2 2 2 5 6" xfId="14519"/>
    <cellStyle name="20 % - zvýraznenie4 2 2 2 5 7" xfId="25061"/>
    <cellStyle name="20 % - zvýraznenie4 2 2 2 6" xfId="738"/>
    <cellStyle name="20 % - zvýraznenie4 2 2 2 6 2" xfId="3653"/>
    <cellStyle name="20 % - zvýraznenie4 2 2 2 6 2 2" xfId="11462"/>
    <cellStyle name="20 % - zvýraznenie4 2 2 2 6 2 2 2" xfId="21991"/>
    <cellStyle name="20 % - zvýraznenie4 2 2 2 6 2 2 3" xfId="32531"/>
    <cellStyle name="20 % - zvýraznenie4 2 2 2 6 2 3" xfId="16741"/>
    <cellStyle name="20 % - zvýraznenie4 2 2 2 6 2 4" xfId="27283"/>
    <cellStyle name="20 % - zvýraznenie4 2 2 2 6 3" xfId="8735"/>
    <cellStyle name="20 % - zvýraznenie4 2 2 2 6 3 2" xfId="19264"/>
    <cellStyle name="20 % - zvýraznenie4 2 2 2 6 3 3" xfId="29804"/>
    <cellStyle name="20 % - zvýraznenie4 2 2 2 6 4" xfId="14014"/>
    <cellStyle name="20 % - zvýraznenie4 2 2 2 6 5" xfId="24556"/>
    <cellStyle name="20 % - zvýraznenie4 2 2 2 7" xfId="435"/>
    <cellStyle name="20 % - zvýraznenie4 2 2 2 7 2" xfId="3654"/>
    <cellStyle name="20 % - zvýraznenie4 2 2 2 7 2 2" xfId="11463"/>
    <cellStyle name="20 % - zvýraznenie4 2 2 2 7 2 2 2" xfId="21992"/>
    <cellStyle name="20 % - zvýraznenie4 2 2 2 7 2 2 3" xfId="32532"/>
    <cellStyle name="20 % - zvýraznenie4 2 2 2 7 2 3" xfId="16742"/>
    <cellStyle name="20 % - zvýraznenie4 2 2 2 7 2 4" xfId="27284"/>
    <cellStyle name="20 % - zvýraznenie4 2 2 2 7 3" xfId="8432"/>
    <cellStyle name="20 % - zvýraznenie4 2 2 2 7 3 2" xfId="18961"/>
    <cellStyle name="20 % - zvýraznenie4 2 2 2 7 3 3" xfId="29501"/>
    <cellStyle name="20 % - zvýraznenie4 2 2 2 7 4" xfId="13711"/>
    <cellStyle name="20 % - zvýraznenie4 2 2 2 7 5" xfId="24253"/>
    <cellStyle name="20 % - zvýraznenie4 2 2 2 8" xfId="1632"/>
    <cellStyle name="20 % - zvýraznenie4 2 2 2 8 2" xfId="3655"/>
    <cellStyle name="20 % - zvýraznenie4 2 2 2 8 2 2" xfId="11464"/>
    <cellStyle name="20 % - zvýraznenie4 2 2 2 8 2 2 2" xfId="21993"/>
    <cellStyle name="20 % - zvýraznenie4 2 2 2 8 2 2 3" xfId="32533"/>
    <cellStyle name="20 % - zvýraznenie4 2 2 2 8 2 3" xfId="16743"/>
    <cellStyle name="20 % - zvýraznenie4 2 2 2 8 2 4" xfId="27285"/>
    <cellStyle name="20 % - zvýraznenie4 2 2 2 8 3" xfId="9595"/>
    <cellStyle name="20 % - zvýraznenie4 2 2 2 8 3 2" xfId="20124"/>
    <cellStyle name="20 % - zvýraznenie4 2 2 2 8 3 3" xfId="30664"/>
    <cellStyle name="20 % - zvýraznenie4 2 2 2 8 4" xfId="14874"/>
    <cellStyle name="20 % - zvýraznenie4 2 2 2 8 5" xfId="25416"/>
    <cellStyle name="20 % - zvýraznenie4 2 2 2 9" xfId="3635"/>
    <cellStyle name="20 % - zvýraznenie4 2 2 2 9 2" xfId="11444"/>
    <cellStyle name="20 % - zvýraznenie4 2 2 2 9 2 2" xfId="21973"/>
    <cellStyle name="20 % - zvýraznenie4 2 2 2 9 2 3" xfId="32513"/>
    <cellStyle name="20 % - zvýraznenie4 2 2 2 9 3" xfId="16723"/>
    <cellStyle name="20 % - zvýraznenie4 2 2 2 9 4" xfId="27265"/>
    <cellStyle name="20 % - zvýraznenie4 2 2 3" xfId="333"/>
    <cellStyle name="20 % - zvýraznenie4 2 2 3 10" xfId="13609"/>
    <cellStyle name="20 % - zvýraznenie4 2 2 3 11" xfId="24151"/>
    <cellStyle name="20 % - zvýraznenie4 2 2 3 2" xfId="1141"/>
    <cellStyle name="20 % - zvýraznenie4 2 2 3 2 2" xfId="2095"/>
    <cellStyle name="20 % - zvýraznenie4 2 2 3 2 2 2" xfId="3658"/>
    <cellStyle name="20 % - zvýraznenie4 2 2 3 2 2 2 2" xfId="11467"/>
    <cellStyle name="20 % - zvýraznenie4 2 2 3 2 2 2 2 2" xfId="21996"/>
    <cellStyle name="20 % - zvýraznenie4 2 2 3 2 2 2 2 3" xfId="32536"/>
    <cellStyle name="20 % - zvýraznenie4 2 2 3 2 2 2 3" xfId="16746"/>
    <cellStyle name="20 % - zvýraznenie4 2 2 3 2 2 2 4" xfId="27288"/>
    <cellStyle name="20 % - zvýraznenie4 2 2 3 2 2 3" xfId="9979"/>
    <cellStyle name="20 % - zvýraznenie4 2 2 3 2 2 3 2" xfId="20508"/>
    <cellStyle name="20 % - zvýraznenie4 2 2 3 2 2 3 3" xfId="31048"/>
    <cellStyle name="20 % - zvýraznenie4 2 2 3 2 2 4" xfId="15258"/>
    <cellStyle name="20 % - zvýraznenie4 2 2 3 2 2 5" xfId="25800"/>
    <cellStyle name="20 % - zvýraznenie4 2 2 3 2 3" xfId="3657"/>
    <cellStyle name="20 % - zvýraznenie4 2 2 3 2 3 2" xfId="11466"/>
    <cellStyle name="20 % - zvýraznenie4 2 2 3 2 3 2 2" xfId="21995"/>
    <cellStyle name="20 % - zvýraznenie4 2 2 3 2 3 2 3" xfId="32535"/>
    <cellStyle name="20 % - zvýraznenie4 2 2 3 2 3 3" xfId="16745"/>
    <cellStyle name="20 % - zvýraznenie4 2 2 3 2 3 4" xfId="27287"/>
    <cellStyle name="20 % - zvýraznenie4 2 2 3 2 4" xfId="2912"/>
    <cellStyle name="20 % - zvýraznenie4 2 2 3 2 4 2" xfId="10752"/>
    <cellStyle name="20 % - zvýraznenie4 2 2 3 2 4 2 2" xfId="21281"/>
    <cellStyle name="20 % - zvýraznenie4 2 2 3 2 4 2 3" xfId="31821"/>
    <cellStyle name="20 % - zvýraznenie4 2 2 3 2 4 3" xfId="16031"/>
    <cellStyle name="20 % - zvýraznenie4 2 2 3 2 4 4" xfId="26573"/>
    <cellStyle name="20 % - zvýraznenie4 2 2 3 2 5" xfId="9138"/>
    <cellStyle name="20 % - zvýraznenie4 2 2 3 2 5 2" xfId="19667"/>
    <cellStyle name="20 % - zvýraznenie4 2 2 3 2 5 3" xfId="30207"/>
    <cellStyle name="20 % - zvýraznenie4 2 2 3 2 6" xfId="14417"/>
    <cellStyle name="20 % - zvýraznenie4 2 2 3 2 7" xfId="24959"/>
    <cellStyle name="20 % - zvýraznenie4 2 2 3 3" xfId="1444"/>
    <cellStyle name="20 % - zvýraznenie4 2 2 3 3 2" xfId="3659"/>
    <cellStyle name="20 % - zvýraznenie4 2 2 3 3 2 2" xfId="11468"/>
    <cellStyle name="20 % - zvýraznenie4 2 2 3 3 2 2 2" xfId="21997"/>
    <cellStyle name="20 % - zvýraznenie4 2 2 3 3 2 2 3" xfId="32537"/>
    <cellStyle name="20 % - zvýraznenie4 2 2 3 3 2 3" xfId="16747"/>
    <cellStyle name="20 % - zvýraznenie4 2 2 3 3 2 4" xfId="27289"/>
    <cellStyle name="20 % - zvýraznenie4 2 2 3 3 3" xfId="9441"/>
    <cellStyle name="20 % - zvýraznenie4 2 2 3 3 3 2" xfId="19970"/>
    <cellStyle name="20 % - zvýraznenie4 2 2 3 3 3 3" xfId="30510"/>
    <cellStyle name="20 % - zvýraznenie4 2 2 3 3 4" xfId="14720"/>
    <cellStyle name="20 % - zvýraznenie4 2 2 3 3 5" xfId="25262"/>
    <cellStyle name="20 % - zvýraznenie4 2 2 3 4" xfId="838"/>
    <cellStyle name="20 % - zvýraznenie4 2 2 3 4 2" xfId="3660"/>
    <cellStyle name="20 % - zvýraznenie4 2 2 3 4 2 2" xfId="11469"/>
    <cellStyle name="20 % - zvýraznenie4 2 2 3 4 2 2 2" xfId="21998"/>
    <cellStyle name="20 % - zvýraznenie4 2 2 3 4 2 2 3" xfId="32538"/>
    <cellStyle name="20 % - zvýraznenie4 2 2 3 4 2 3" xfId="16748"/>
    <cellStyle name="20 % - zvýraznenie4 2 2 3 4 2 4" xfId="27290"/>
    <cellStyle name="20 % - zvýraznenie4 2 2 3 4 3" xfId="8835"/>
    <cellStyle name="20 % - zvýraznenie4 2 2 3 4 3 2" xfId="19364"/>
    <cellStyle name="20 % - zvýraznenie4 2 2 3 4 3 3" xfId="29904"/>
    <cellStyle name="20 % - zvýraznenie4 2 2 3 4 4" xfId="14114"/>
    <cellStyle name="20 % - zvýraznenie4 2 2 3 4 5" xfId="24656"/>
    <cellStyle name="20 % - zvýraznenie4 2 2 3 5" xfId="636"/>
    <cellStyle name="20 % - zvýraznenie4 2 2 3 5 2" xfId="3661"/>
    <cellStyle name="20 % - zvýraznenie4 2 2 3 5 2 2" xfId="11470"/>
    <cellStyle name="20 % - zvýraznenie4 2 2 3 5 2 2 2" xfId="21999"/>
    <cellStyle name="20 % - zvýraznenie4 2 2 3 5 2 2 3" xfId="32539"/>
    <cellStyle name="20 % - zvýraznenie4 2 2 3 5 2 3" xfId="16749"/>
    <cellStyle name="20 % - zvýraznenie4 2 2 3 5 2 4" xfId="27291"/>
    <cellStyle name="20 % - zvýraznenie4 2 2 3 5 3" xfId="8633"/>
    <cellStyle name="20 % - zvýraznenie4 2 2 3 5 3 2" xfId="19162"/>
    <cellStyle name="20 % - zvýraznenie4 2 2 3 5 3 3" xfId="29702"/>
    <cellStyle name="20 % - zvýraznenie4 2 2 3 5 4" xfId="13912"/>
    <cellStyle name="20 % - zvýraznenie4 2 2 3 5 5" xfId="24454"/>
    <cellStyle name="20 % - zvýraznenie4 2 2 3 6" xfId="1670"/>
    <cellStyle name="20 % - zvýraznenie4 2 2 3 6 2" xfId="3662"/>
    <cellStyle name="20 % - zvýraznenie4 2 2 3 6 2 2" xfId="11471"/>
    <cellStyle name="20 % - zvýraznenie4 2 2 3 6 2 2 2" xfId="22000"/>
    <cellStyle name="20 % - zvýraznenie4 2 2 3 6 2 2 3" xfId="32540"/>
    <cellStyle name="20 % - zvýraznenie4 2 2 3 6 2 3" xfId="16750"/>
    <cellStyle name="20 % - zvýraznenie4 2 2 3 6 2 4" xfId="27292"/>
    <cellStyle name="20 % - zvýraznenie4 2 2 3 6 3" xfId="9633"/>
    <cellStyle name="20 % - zvýraznenie4 2 2 3 6 3 2" xfId="20162"/>
    <cellStyle name="20 % - zvýraznenie4 2 2 3 6 3 3" xfId="30702"/>
    <cellStyle name="20 % - zvýraznenie4 2 2 3 6 4" xfId="14912"/>
    <cellStyle name="20 % - zvýraznenie4 2 2 3 6 5" xfId="25454"/>
    <cellStyle name="20 % - zvýraznenie4 2 2 3 7" xfId="3656"/>
    <cellStyle name="20 % - zvýraznenie4 2 2 3 7 2" xfId="11465"/>
    <cellStyle name="20 % - zvýraznenie4 2 2 3 7 2 2" xfId="21994"/>
    <cellStyle name="20 % - zvýraznenie4 2 2 3 7 2 3" xfId="32534"/>
    <cellStyle name="20 % - zvýraznenie4 2 2 3 7 3" xfId="16744"/>
    <cellStyle name="20 % - zvýraznenie4 2 2 3 7 4" xfId="27286"/>
    <cellStyle name="20 % - zvýraznenie4 2 2 3 8" xfId="2559"/>
    <cellStyle name="20 % - zvýraznenie4 2 2 3 8 2" xfId="10407"/>
    <cellStyle name="20 % - zvýraznenie4 2 2 3 8 2 2" xfId="20936"/>
    <cellStyle name="20 % - zvýraznenie4 2 2 3 8 2 3" xfId="31476"/>
    <cellStyle name="20 % - zvýraznenie4 2 2 3 8 3" xfId="15686"/>
    <cellStyle name="20 % - zvýraznenie4 2 2 3 8 4" xfId="26228"/>
    <cellStyle name="20 % - zvýraznenie4 2 2 3 9" xfId="8330"/>
    <cellStyle name="20 % - zvýraznenie4 2 2 3 9 2" xfId="18859"/>
    <cellStyle name="20 % - zvýraznenie4 2 2 3 9 3" xfId="29399"/>
    <cellStyle name="20 % - zvýraznenie4 2 2 4" xfId="232"/>
    <cellStyle name="20 % - zvýraznenie4 2 2 4 10" xfId="24050"/>
    <cellStyle name="20 % - zvýraznenie4 2 2 4 2" xfId="1343"/>
    <cellStyle name="20 % - zvýraznenie4 2 2 4 2 2" xfId="2200"/>
    <cellStyle name="20 % - zvýraznenie4 2 2 4 2 2 2" xfId="3665"/>
    <cellStyle name="20 % - zvýraznenie4 2 2 4 2 2 2 2" xfId="11474"/>
    <cellStyle name="20 % - zvýraznenie4 2 2 4 2 2 2 2 2" xfId="22003"/>
    <cellStyle name="20 % - zvýraznenie4 2 2 4 2 2 2 2 3" xfId="32543"/>
    <cellStyle name="20 % - zvýraznenie4 2 2 4 2 2 2 3" xfId="16753"/>
    <cellStyle name="20 % - zvýraznenie4 2 2 4 2 2 2 4" xfId="27295"/>
    <cellStyle name="20 % - zvýraznenie4 2 2 4 2 2 3" xfId="10084"/>
    <cellStyle name="20 % - zvýraznenie4 2 2 4 2 2 3 2" xfId="20613"/>
    <cellStyle name="20 % - zvýraznenie4 2 2 4 2 2 3 3" xfId="31153"/>
    <cellStyle name="20 % - zvýraznenie4 2 2 4 2 2 4" xfId="15363"/>
    <cellStyle name="20 % - zvýraznenie4 2 2 4 2 2 5" xfId="25905"/>
    <cellStyle name="20 % - zvýraznenie4 2 2 4 2 3" xfId="3664"/>
    <cellStyle name="20 % - zvýraznenie4 2 2 4 2 3 2" xfId="11473"/>
    <cellStyle name="20 % - zvýraznenie4 2 2 4 2 3 2 2" xfId="22002"/>
    <cellStyle name="20 % - zvýraznenie4 2 2 4 2 3 2 3" xfId="32542"/>
    <cellStyle name="20 % - zvýraznenie4 2 2 4 2 3 3" xfId="16752"/>
    <cellStyle name="20 % - zvýraznenie4 2 2 4 2 3 4" xfId="27294"/>
    <cellStyle name="20 % - zvýraznenie4 2 2 4 2 4" xfId="3017"/>
    <cellStyle name="20 % - zvýraznenie4 2 2 4 2 4 2" xfId="10857"/>
    <cellStyle name="20 % - zvýraznenie4 2 2 4 2 4 2 2" xfId="21386"/>
    <cellStyle name="20 % - zvýraznenie4 2 2 4 2 4 2 3" xfId="31926"/>
    <cellStyle name="20 % - zvýraznenie4 2 2 4 2 4 3" xfId="16136"/>
    <cellStyle name="20 % - zvýraznenie4 2 2 4 2 4 4" xfId="26678"/>
    <cellStyle name="20 % - zvýraznenie4 2 2 4 2 5" xfId="9340"/>
    <cellStyle name="20 % - zvýraznenie4 2 2 4 2 5 2" xfId="19869"/>
    <cellStyle name="20 % - zvýraznenie4 2 2 4 2 5 3" xfId="30409"/>
    <cellStyle name="20 % - zvýraznenie4 2 2 4 2 6" xfId="14619"/>
    <cellStyle name="20 % - zvýraznenie4 2 2 4 2 7" xfId="25161"/>
    <cellStyle name="20 % - zvýraznenie4 2 2 4 3" xfId="1040"/>
    <cellStyle name="20 % - zvýraznenie4 2 2 4 3 2" xfId="3666"/>
    <cellStyle name="20 % - zvýraznenie4 2 2 4 3 2 2" xfId="11475"/>
    <cellStyle name="20 % - zvýraznenie4 2 2 4 3 2 2 2" xfId="22004"/>
    <cellStyle name="20 % - zvýraznenie4 2 2 4 3 2 2 3" xfId="32544"/>
    <cellStyle name="20 % - zvýraznenie4 2 2 4 3 2 3" xfId="16754"/>
    <cellStyle name="20 % - zvýraznenie4 2 2 4 3 2 4" xfId="27296"/>
    <cellStyle name="20 % - zvýraznenie4 2 2 4 3 3" xfId="9037"/>
    <cellStyle name="20 % - zvýraznenie4 2 2 4 3 3 2" xfId="19566"/>
    <cellStyle name="20 % - zvýraznenie4 2 2 4 3 3 3" xfId="30106"/>
    <cellStyle name="20 % - zvýraznenie4 2 2 4 3 4" xfId="14316"/>
    <cellStyle name="20 % - zvýraznenie4 2 2 4 3 5" xfId="24858"/>
    <cellStyle name="20 % - zvýraznenie4 2 2 4 4" xfId="535"/>
    <cellStyle name="20 % - zvýraznenie4 2 2 4 4 2" xfId="3667"/>
    <cellStyle name="20 % - zvýraznenie4 2 2 4 4 2 2" xfId="11476"/>
    <cellStyle name="20 % - zvýraznenie4 2 2 4 4 2 2 2" xfId="22005"/>
    <cellStyle name="20 % - zvýraznenie4 2 2 4 4 2 2 3" xfId="32545"/>
    <cellStyle name="20 % - zvýraznenie4 2 2 4 4 2 3" xfId="16755"/>
    <cellStyle name="20 % - zvýraznenie4 2 2 4 4 2 4" xfId="27297"/>
    <cellStyle name="20 % - zvýraznenie4 2 2 4 4 3" xfId="8532"/>
    <cellStyle name="20 % - zvýraznenie4 2 2 4 4 3 2" xfId="19061"/>
    <cellStyle name="20 % - zvýraznenie4 2 2 4 4 3 3" xfId="29601"/>
    <cellStyle name="20 % - zvýraznenie4 2 2 4 4 4" xfId="13811"/>
    <cellStyle name="20 % - zvýraznenie4 2 2 4 4 5" xfId="24353"/>
    <cellStyle name="20 % - zvýraznenie4 2 2 4 5" xfId="1851"/>
    <cellStyle name="20 % - zvýraznenie4 2 2 4 5 2" xfId="3668"/>
    <cellStyle name="20 % - zvýraznenie4 2 2 4 5 2 2" xfId="11477"/>
    <cellStyle name="20 % - zvýraznenie4 2 2 4 5 2 2 2" xfId="22006"/>
    <cellStyle name="20 % - zvýraznenie4 2 2 4 5 2 2 3" xfId="32546"/>
    <cellStyle name="20 % - zvýraznenie4 2 2 4 5 2 3" xfId="16756"/>
    <cellStyle name="20 % - zvýraznenie4 2 2 4 5 2 4" xfId="27298"/>
    <cellStyle name="20 % - zvýraznenie4 2 2 4 5 3" xfId="9744"/>
    <cellStyle name="20 % - zvýraznenie4 2 2 4 5 3 2" xfId="20273"/>
    <cellStyle name="20 % - zvýraznenie4 2 2 4 5 3 3" xfId="30813"/>
    <cellStyle name="20 % - zvýraznenie4 2 2 4 5 4" xfId="15023"/>
    <cellStyle name="20 % - zvýraznenie4 2 2 4 5 5" xfId="25565"/>
    <cellStyle name="20 % - zvýraznenie4 2 2 4 6" xfId="3663"/>
    <cellStyle name="20 % - zvýraznenie4 2 2 4 6 2" xfId="11472"/>
    <cellStyle name="20 % - zvýraznenie4 2 2 4 6 2 2" xfId="22001"/>
    <cellStyle name="20 % - zvýraznenie4 2 2 4 6 2 3" xfId="32541"/>
    <cellStyle name="20 % - zvýraznenie4 2 2 4 6 3" xfId="16751"/>
    <cellStyle name="20 % - zvýraznenie4 2 2 4 6 4" xfId="27293"/>
    <cellStyle name="20 % - zvýraznenie4 2 2 4 7" xfId="2674"/>
    <cellStyle name="20 % - zvýraznenie4 2 2 4 7 2" xfId="10517"/>
    <cellStyle name="20 % - zvýraznenie4 2 2 4 7 2 2" xfId="21046"/>
    <cellStyle name="20 % - zvýraznenie4 2 2 4 7 2 3" xfId="31586"/>
    <cellStyle name="20 % - zvýraznenie4 2 2 4 7 3" xfId="15796"/>
    <cellStyle name="20 % - zvýraznenie4 2 2 4 7 4" xfId="26338"/>
    <cellStyle name="20 % - zvýraznenie4 2 2 4 8" xfId="8229"/>
    <cellStyle name="20 % - zvýraznenie4 2 2 4 8 2" xfId="18758"/>
    <cellStyle name="20 % - zvýraznenie4 2 2 4 8 3" xfId="29298"/>
    <cellStyle name="20 % - zvýraznenie4 2 2 4 9" xfId="13508"/>
    <cellStyle name="20 % - zvýraznenie4 2 2 5" xfId="939"/>
    <cellStyle name="20 % - zvýraznenie4 2 2 5 2" xfId="1998"/>
    <cellStyle name="20 % - zvýraznenie4 2 2 5 2 2" xfId="3670"/>
    <cellStyle name="20 % - zvýraznenie4 2 2 5 2 2 2" xfId="11479"/>
    <cellStyle name="20 % - zvýraznenie4 2 2 5 2 2 2 2" xfId="22008"/>
    <cellStyle name="20 % - zvýraznenie4 2 2 5 2 2 2 3" xfId="32548"/>
    <cellStyle name="20 % - zvýraznenie4 2 2 5 2 2 3" xfId="16758"/>
    <cellStyle name="20 % - zvýraznenie4 2 2 5 2 2 4" xfId="27300"/>
    <cellStyle name="20 % - zvýraznenie4 2 2 5 2 3" xfId="9882"/>
    <cellStyle name="20 % - zvýraznenie4 2 2 5 2 3 2" xfId="20411"/>
    <cellStyle name="20 % - zvýraznenie4 2 2 5 2 3 3" xfId="30951"/>
    <cellStyle name="20 % - zvýraznenie4 2 2 5 2 4" xfId="15161"/>
    <cellStyle name="20 % - zvýraznenie4 2 2 5 2 5" xfId="25703"/>
    <cellStyle name="20 % - zvýraznenie4 2 2 5 3" xfId="3669"/>
    <cellStyle name="20 % - zvýraznenie4 2 2 5 3 2" xfId="11478"/>
    <cellStyle name="20 % - zvýraznenie4 2 2 5 3 2 2" xfId="22007"/>
    <cellStyle name="20 % - zvýraznenie4 2 2 5 3 2 3" xfId="32547"/>
    <cellStyle name="20 % - zvýraznenie4 2 2 5 3 3" xfId="16757"/>
    <cellStyle name="20 % - zvýraznenie4 2 2 5 3 4" xfId="27299"/>
    <cellStyle name="20 % - zvýraznenie4 2 2 5 4" xfId="2815"/>
    <cellStyle name="20 % - zvýraznenie4 2 2 5 4 2" xfId="10655"/>
    <cellStyle name="20 % - zvýraznenie4 2 2 5 4 2 2" xfId="21184"/>
    <cellStyle name="20 % - zvýraznenie4 2 2 5 4 2 3" xfId="31724"/>
    <cellStyle name="20 % - zvýraznenie4 2 2 5 4 3" xfId="15934"/>
    <cellStyle name="20 % - zvýraznenie4 2 2 5 4 4" xfId="26476"/>
    <cellStyle name="20 % - zvýraznenie4 2 2 5 5" xfId="8936"/>
    <cellStyle name="20 % - zvýraznenie4 2 2 5 5 2" xfId="19465"/>
    <cellStyle name="20 % - zvýraznenie4 2 2 5 5 3" xfId="30005"/>
    <cellStyle name="20 % - zvýraznenie4 2 2 5 6" xfId="14215"/>
    <cellStyle name="20 % - zvýraznenie4 2 2 5 7" xfId="24757"/>
    <cellStyle name="20 % - zvýraznenie4 2 2 6" xfId="1242"/>
    <cellStyle name="20 % - zvýraznenie4 2 2 6 2" xfId="2330"/>
    <cellStyle name="20 % - zvýraznenie4 2 2 6 2 2" xfId="3672"/>
    <cellStyle name="20 % - zvýraznenie4 2 2 6 2 2 2" xfId="11481"/>
    <cellStyle name="20 % - zvýraznenie4 2 2 6 2 2 2 2" xfId="22010"/>
    <cellStyle name="20 % - zvýraznenie4 2 2 6 2 2 2 3" xfId="32550"/>
    <cellStyle name="20 % - zvýraznenie4 2 2 6 2 2 3" xfId="16760"/>
    <cellStyle name="20 % - zvýraznenie4 2 2 6 2 2 4" xfId="27302"/>
    <cellStyle name="20 % - zvýraznenie4 2 2 6 2 3" xfId="10214"/>
    <cellStyle name="20 % - zvýraznenie4 2 2 6 2 3 2" xfId="20743"/>
    <cellStyle name="20 % - zvýraznenie4 2 2 6 2 3 3" xfId="31283"/>
    <cellStyle name="20 % - zvýraznenie4 2 2 6 2 4" xfId="15493"/>
    <cellStyle name="20 % - zvýraznenie4 2 2 6 2 5" xfId="26035"/>
    <cellStyle name="20 % - zvýraznenie4 2 2 6 3" xfId="3671"/>
    <cellStyle name="20 % - zvýraznenie4 2 2 6 3 2" xfId="11480"/>
    <cellStyle name="20 % - zvýraznenie4 2 2 6 3 2 2" xfId="22009"/>
    <cellStyle name="20 % - zvýraznenie4 2 2 6 3 2 3" xfId="32549"/>
    <cellStyle name="20 % - zvýraznenie4 2 2 6 3 3" xfId="16759"/>
    <cellStyle name="20 % - zvýraznenie4 2 2 6 3 4" xfId="27301"/>
    <cellStyle name="20 % - zvýraznenie4 2 2 6 4" xfId="3147"/>
    <cellStyle name="20 % - zvýraznenie4 2 2 6 4 2" xfId="10987"/>
    <cellStyle name="20 % - zvýraznenie4 2 2 6 4 2 2" xfId="21516"/>
    <cellStyle name="20 % - zvýraznenie4 2 2 6 4 2 3" xfId="32056"/>
    <cellStyle name="20 % - zvýraznenie4 2 2 6 4 3" xfId="16266"/>
    <cellStyle name="20 % - zvýraznenie4 2 2 6 4 4" xfId="26808"/>
    <cellStyle name="20 % - zvýraznenie4 2 2 6 5" xfId="9239"/>
    <cellStyle name="20 % - zvýraznenie4 2 2 6 5 2" xfId="19768"/>
    <cellStyle name="20 % - zvýraznenie4 2 2 6 5 3" xfId="30308"/>
    <cellStyle name="20 % - zvýraznenie4 2 2 6 6" xfId="14518"/>
    <cellStyle name="20 % - zvýraznenie4 2 2 6 7" xfId="25060"/>
    <cellStyle name="20 % - zvýraznenie4 2 2 7" xfId="737"/>
    <cellStyle name="20 % - zvýraznenie4 2 2 7 2" xfId="3673"/>
    <cellStyle name="20 % - zvýraznenie4 2 2 7 2 2" xfId="11482"/>
    <cellStyle name="20 % - zvýraznenie4 2 2 7 2 2 2" xfId="22011"/>
    <cellStyle name="20 % - zvýraznenie4 2 2 7 2 2 3" xfId="32551"/>
    <cellStyle name="20 % - zvýraznenie4 2 2 7 2 3" xfId="16761"/>
    <cellStyle name="20 % - zvýraznenie4 2 2 7 2 4" xfId="27303"/>
    <cellStyle name="20 % - zvýraznenie4 2 2 7 3" xfId="8734"/>
    <cellStyle name="20 % - zvýraznenie4 2 2 7 3 2" xfId="19263"/>
    <cellStyle name="20 % - zvýraznenie4 2 2 7 3 3" xfId="29803"/>
    <cellStyle name="20 % - zvýraznenie4 2 2 7 4" xfId="14013"/>
    <cellStyle name="20 % - zvýraznenie4 2 2 7 5" xfId="24555"/>
    <cellStyle name="20 % - zvýraznenie4 2 2 8" xfId="434"/>
    <cellStyle name="20 % - zvýraznenie4 2 2 8 2" xfId="3674"/>
    <cellStyle name="20 % - zvýraznenie4 2 2 8 2 2" xfId="11483"/>
    <cellStyle name="20 % - zvýraznenie4 2 2 8 2 2 2" xfId="22012"/>
    <cellStyle name="20 % - zvýraznenie4 2 2 8 2 2 3" xfId="32552"/>
    <cellStyle name="20 % - zvýraznenie4 2 2 8 2 3" xfId="16762"/>
    <cellStyle name="20 % - zvýraznenie4 2 2 8 2 4" xfId="27304"/>
    <cellStyle name="20 % - zvýraznenie4 2 2 8 3" xfId="8431"/>
    <cellStyle name="20 % - zvýraznenie4 2 2 8 3 2" xfId="18960"/>
    <cellStyle name="20 % - zvýraznenie4 2 2 8 3 3" xfId="29500"/>
    <cellStyle name="20 % - zvýraznenie4 2 2 8 4" xfId="13710"/>
    <cellStyle name="20 % - zvýraznenie4 2 2 8 5" xfId="24252"/>
    <cellStyle name="20 % - zvýraznenie4 2 2 9" xfId="1573"/>
    <cellStyle name="20 % - zvýraznenie4 2 2 9 2" xfId="3675"/>
    <cellStyle name="20 % - zvýraznenie4 2 2 9 2 2" xfId="11484"/>
    <cellStyle name="20 % - zvýraznenie4 2 2 9 2 2 2" xfId="22013"/>
    <cellStyle name="20 % - zvýraznenie4 2 2 9 2 2 3" xfId="32553"/>
    <cellStyle name="20 % - zvýraznenie4 2 2 9 2 3" xfId="16763"/>
    <cellStyle name="20 % - zvýraznenie4 2 2 9 2 4" xfId="27305"/>
    <cellStyle name="20 % - zvýraznenie4 2 2 9 3" xfId="9536"/>
    <cellStyle name="20 % - zvýraznenie4 2 2 9 3 2" xfId="20065"/>
    <cellStyle name="20 % - zvýraznenie4 2 2 9 3 3" xfId="30605"/>
    <cellStyle name="20 % - zvýraznenie4 2 2 9 4" xfId="14815"/>
    <cellStyle name="20 % - zvýraznenie4 2 2 9 5" xfId="25357"/>
    <cellStyle name="20 % - zvýraznenie4 2 3" xfId="100"/>
    <cellStyle name="20 % - zvýraznenie4 2 3 10" xfId="2500"/>
    <cellStyle name="20 % - zvýraznenie4 2 3 10 2" xfId="10348"/>
    <cellStyle name="20 % - zvýraznenie4 2 3 10 2 2" xfId="20877"/>
    <cellStyle name="20 % - zvýraznenie4 2 3 10 2 3" xfId="31417"/>
    <cellStyle name="20 % - zvýraznenie4 2 3 10 3" xfId="15627"/>
    <cellStyle name="20 % - zvýraznenie4 2 3 10 4" xfId="26169"/>
    <cellStyle name="20 % - zvýraznenie4 2 3 11" xfId="8130"/>
    <cellStyle name="20 % - zvýraznenie4 2 3 11 2" xfId="18659"/>
    <cellStyle name="20 % - zvýraznenie4 2 3 11 3" xfId="29199"/>
    <cellStyle name="20 % - zvýraznenie4 2 3 12" xfId="13409"/>
    <cellStyle name="20 % - zvýraznenie4 2 3 13" xfId="23951"/>
    <cellStyle name="20 % - zvýraznenie4 2 3 2" xfId="335"/>
    <cellStyle name="20 % - zvýraznenie4 2 3 2 10" xfId="13611"/>
    <cellStyle name="20 % - zvýraznenie4 2 3 2 11" xfId="24153"/>
    <cellStyle name="20 % - zvýraznenie4 2 3 2 2" xfId="1143"/>
    <cellStyle name="20 % - zvýraznenie4 2 3 2 2 2" xfId="2133"/>
    <cellStyle name="20 % - zvýraznenie4 2 3 2 2 2 2" xfId="3679"/>
    <cellStyle name="20 % - zvýraznenie4 2 3 2 2 2 2 2" xfId="11488"/>
    <cellStyle name="20 % - zvýraznenie4 2 3 2 2 2 2 2 2" xfId="22017"/>
    <cellStyle name="20 % - zvýraznenie4 2 3 2 2 2 2 2 3" xfId="32557"/>
    <cellStyle name="20 % - zvýraznenie4 2 3 2 2 2 2 3" xfId="16767"/>
    <cellStyle name="20 % - zvýraznenie4 2 3 2 2 2 2 4" xfId="27309"/>
    <cellStyle name="20 % - zvýraznenie4 2 3 2 2 2 3" xfId="10017"/>
    <cellStyle name="20 % - zvýraznenie4 2 3 2 2 2 3 2" xfId="20546"/>
    <cellStyle name="20 % - zvýraznenie4 2 3 2 2 2 3 3" xfId="31086"/>
    <cellStyle name="20 % - zvýraznenie4 2 3 2 2 2 4" xfId="15296"/>
    <cellStyle name="20 % - zvýraznenie4 2 3 2 2 2 5" xfId="25838"/>
    <cellStyle name="20 % - zvýraznenie4 2 3 2 2 3" xfId="3678"/>
    <cellStyle name="20 % - zvýraznenie4 2 3 2 2 3 2" xfId="11487"/>
    <cellStyle name="20 % - zvýraznenie4 2 3 2 2 3 2 2" xfId="22016"/>
    <cellStyle name="20 % - zvýraznenie4 2 3 2 2 3 2 3" xfId="32556"/>
    <cellStyle name="20 % - zvýraznenie4 2 3 2 2 3 3" xfId="16766"/>
    <cellStyle name="20 % - zvýraznenie4 2 3 2 2 3 4" xfId="27308"/>
    <cellStyle name="20 % - zvýraznenie4 2 3 2 2 4" xfId="2950"/>
    <cellStyle name="20 % - zvýraznenie4 2 3 2 2 4 2" xfId="10790"/>
    <cellStyle name="20 % - zvýraznenie4 2 3 2 2 4 2 2" xfId="21319"/>
    <cellStyle name="20 % - zvýraznenie4 2 3 2 2 4 2 3" xfId="31859"/>
    <cellStyle name="20 % - zvýraznenie4 2 3 2 2 4 3" xfId="16069"/>
    <cellStyle name="20 % - zvýraznenie4 2 3 2 2 4 4" xfId="26611"/>
    <cellStyle name="20 % - zvýraznenie4 2 3 2 2 5" xfId="9140"/>
    <cellStyle name="20 % - zvýraznenie4 2 3 2 2 5 2" xfId="19669"/>
    <cellStyle name="20 % - zvýraznenie4 2 3 2 2 5 3" xfId="30209"/>
    <cellStyle name="20 % - zvýraznenie4 2 3 2 2 6" xfId="14419"/>
    <cellStyle name="20 % - zvýraznenie4 2 3 2 2 7" xfId="24961"/>
    <cellStyle name="20 % - zvýraznenie4 2 3 2 3" xfId="1446"/>
    <cellStyle name="20 % - zvýraznenie4 2 3 2 3 2" xfId="3680"/>
    <cellStyle name="20 % - zvýraznenie4 2 3 2 3 2 2" xfId="11489"/>
    <cellStyle name="20 % - zvýraznenie4 2 3 2 3 2 2 2" xfId="22018"/>
    <cellStyle name="20 % - zvýraznenie4 2 3 2 3 2 2 3" xfId="32558"/>
    <cellStyle name="20 % - zvýraznenie4 2 3 2 3 2 3" xfId="16768"/>
    <cellStyle name="20 % - zvýraznenie4 2 3 2 3 2 4" xfId="27310"/>
    <cellStyle name="20 % - zvýraznenie4 2 3 2 3 3" xfId="9443"/>
    <cellStyle name="20 % - zvýraznenie4 2 3 2 3 3 2" xfId="19972"/>
    <cellStyle name="20 % - zvýraznenie4 2 3 2 3 3 3" xfId="30512"/>
    <cellStyle name="20 % - zvýraznenie4 2 3 2 3 4" xfId="14722"/>
    <cellStyle name="20 % - zvýraznenie4 2 3 2 3 5" xfId="25264"/>
    <cellStyle name="20 % - zvýraznenie4 2 3 2 4" xfId="840"/>
    <cellStyle name="20 % - zvýraznenie4 2 3 2 4 2" xfId="3681"/>
    <cellStyle name="20 % - zvýraznenie4 2 3 2 4 2 2" xfId="11490"/>
    <cellStyle name="20 % - zvýraznenie4 2 3 2 4 2 2 2" xfId="22019"/>
    <cellStyle name="20 % - zvýraznenie4 2 3 2 4 2 2 3" xfId="32559"/>
    <cellStyle name="20 % - zvýraznenie4 2 3 2 4 2 3" xfId="16769"/>
    <cellStyle name="20 % - zvýraznenie4 2 3 2 4 2 4" xfId="27311"/>
    <cellStyle name="20 % - zvýraznenie4 2 3 2 4 3" xfId="8837"/>
    <cellStyle name="20 % - zvýraznenie4 2 3 2 4 3 2" xfId="19366"/>
    <cellStyle name="20 % - zvýraznenie4 2 3 2 4 3 3" xfId="29906"/>
    <cellStyle name="20 % - zvýraznenie4 2 3 2 4 4" xfId="14116"/>
    <cellStyle name="20 % - zvýraznenie4 2 3 2 4 5" xfId="24658"/>
    <cellStyle name="20 % - zvýraznenie4 2 3 2 5" xfId="638"/>
    <cellStyle name="20 % - zvýraznenie4 2 3 2 5 2" xfId="3682"/>
    <cellStyle name="20 % - zvýraznenie4 2 3 2 5 2 2" xfId="11491"/>
    <cellStyle name="20 % - zvýraznenie4 2 3 2 5 2 2 2" xfId="22020"/>
    <cellStyle name="20 % - zvýraznenie4 2 3 2 5 2 2 3" xfId="32560"/>
    <cellStyle name="20 % - zvýraznenie4 2 3 2 5 2 3" xfId="16770"/>
    <cellStyle name="20 % - zvýraznenie4 2 3 2 5 2 4" xfId="27312"/>
    <cellStyle name="20 % - zvýraznenie4 2 3 2 5 3" xfId="8635"/>
    <cellStyle name="20 % - zvýraznenie4 2 3 2 5 3 2" xfId="19164"/>
    <cellStyle name="20 % - zvýraznenie4 2 3 2 5 3 3" xfId="29704"/>
    <cellStyle name="20 % - zvýraznenie4 2 3 2 5 4" xfId="13914"/>
    <cellStyle name="20 % - zvýraznenie4 2 3 2 5 5" xfId="24456"/>
    <cellStyle name="20 % - zvýraznenie4 2 3 2 6" xfId="1708"/>
    <cellStyle name="20 % - zvýraznenie4 2 3 2 6 2" xfId="3683"/>
    <cellStyle name="20 % - zvýraznenie4 2 3 2 6 2 2" xfId="11492"/>
    <cellStyle name="20 % - zvýraznenie4 2 3 2 6 2 2 2" xfId="22021"/>
    <cellStyle name="20 % - zvýraznenie4 2 3 2 6 2 2 3" xfId="32561"/>
    <cellStyle name="20 % - zvýraznenie4 2 3 2 6 2 3" xfId="16771"/>
    <cellStyle name="20 % - zvýraznenie4 2 3 2 6 2 4" xfId="27313"/>
    <cellStyle name="20 % - zvýraznenie4 2 3 2 6 3" xfId="9671"/>
    <cellStyle name="20 % - zvýraznenie4 2 3 2 6 3 2" xfId="20200"/>
    <cellStyle name="20 % - zvýraznenie4 2 3 2 6 3 3" xfId="30740"/>
    <cellStyle name="20 % - zvýraznenie4 2 3 2 6 4" xfId="14950"/>
    <cellStyle name="20 % - zvýraznenie4 2 3 2 6 5" xfId="25492"/>
    <cellStyle name="20 % - zvýraznenie4 2 3 2 7" xfId="3677"/>
    <cellStyle name="20 % - zvýraznenie4 2 3 2 7 2" xfId="11486"/>
    <cellStyle name="20 % - zvýraznenie4 2 3 2 7 2 2" xfId="22015"/>
    <cellStyle name="20 % - zvýraznenie4 2 3 2 7 2 3" xfId="32555"/>
    <cellStyle name="20 % - zvýraznenie4 2 3 2 7 3" xfId="16765"/>
    <cellStyle name="20 % - zvýraznenie4 2 3 2 7 4" xfId="27307"/>
    <cellStyle name="20 % - zvýraznenie4 2 3 2 8" xfId="2597"/>
    <cellStyle name="20 % - zvýraznenie4 2 3 2 8 2" xfId="10445"/>
    <cellStyle name="20 % - zvýraznenie4 2 3 2 8 2 2" xfId="20974"/>
    <cellStyle name="20 % - zvýraznenie4 2 3 2 8 2 3" xfId="31514"/>
    <cellStyle name="20 % - zvýraznenie4 2 3 2 8 3" xfId="15724"/>
    <cellStyle name="20 % - zvýraznenie4 2 3 2 8 4" xfId="26266"/>
    <cellStyle name="20 % - zvýraznenie4 2 3 2 9" xfId="8332"/>
    <cellStyle name="20 % - zvýraznenie4 2 3 2 9 2" xfId="18861"/>
    <cellStyle name="20 % - zvýraznenie4 2 3 2 9 3" xfId="29401"/>
    <cellStyle name="20 % - zvýraznenie4 2 3 3" xfId="234"/>
    <cellStyle name="20 % - zvýraznenie4 2 3 3 10" xfId="24052"/>
    <cellStyle name="20 % - zvýraznenie4 2 3 3 2" xfId="1345"/>
    <cellStyle name="20 % - zvýraznenie4 2 3 3 2 2" xfId="2202"/>
    <cellStyle name="20 % - zvýraznenie4 2 3 3 2 2 2" xfId="3686"/>
    <cellStyle name="20 % - zvýraznenie4 2 3 3 2 2 2 2" xfId="11495"/>
    <cellStyle name="20 % - zvýraznenie4 2 3 3 2 2 2 2 2" xfId="22024"/>
    <cellStyle name="20 % - zvýraznenie4 2 3 3 2 2 2 2 3" xfId="32564"/>
    <cellStyle name="20 % - zvýraznenie4 2 3 3 2 2 2 3" xfId="16774"/>
    <cellStyle name="20 % - zvýraznenie4 2 3 3 2 2 2 4" xfId="27316"/>
    <cellStyle name="20 % - zvýraznenie4 2 3 3 2 2 3" xfId="10086"/>
    <cellStyle name="20 % - zvýraznenie4 2 3 3 2 2 3 2" xfId="20615"/>
    <cellStyle name="20 % - zvýraznenie4 2 3 3 2 2 3 3" xfId="31155"/>
    <cellStyle name="20 % - zvýraznenie4 2 3 3 2 2 4" xfId="15365"/>
    <cellStyle name="20 % - zvýraznenie4 2 3 3 2 2 5" xfId="25907"/>
    <cellStyle name="20 % - zvýraznenie4 2 3 3 2 3" xfId="3685"/>
    <cellStyle name="20 % - zvýraznenie4 2 3 3 2 3 2" xfId="11494"/>
    <cellStyle name="20 % - zvýraznenie4 2 3 3 2 3 2 2" xfId="22023"/>
    <cellStyle name="20 % - zvýraznenie4 2 3 3 2 3 2 3" xfId="32563"/>
    <cellStyle name="20 % - zvýraznenie4 2 3 3 2 3 3" xfId="16773"/>
    <cellStyle name="20 % - zvýraznenie4 2 3 3 2 3 4" xfId="27315"/>
    <cellStyle name="20 % - zvýraznenie4 2 3 3 2 4" xfId="3019"/>
    <cellStyle name="20 % - zvýraznenie4 2 3 3 2 4 2" xfId="10859"/>
    <cellStyle name="20 % - zvýraznenie4 2 3 3 2 4 2 2" xfId="21388"/>
    <cellStyle name="20 % - zvýraznenie4 2 3 3 2 4 2 3" xfId="31928"/>
    <cellStyle name="20 % - zvýraznenie4 2 3 3 2 4 3" xfId="16138"/>
    <cellStyle name="20 % - zvýraznenie4 2 3 3 2 4 4" xfId="26680"/>
    <cellStyle name="20 % - zvýraznenie4 2 3 3 2 5" xfId="9342"/>
    <cellStyle name="20 % - zvýraznenie4 2 3 3 2 5 2" xfId="19871"/>
    <cellStyle name="20 % - zvýraznenie4 2 3 3 2 5 3" xfId="30411"/>
    <cellStyle name="20 % - zvýraznenie4 2 3 3 2 6" xfId="14621"/>
    <cellStyle name="20 % - zvýraznenie4 2 3 3 2 7" xfId="25163"/>
    <cellStyle name="20 % - zvýraznenie4 2 3 3 3" xfId="1042"/>
    <cellStyle name="20 % - zvýraznenie4 2 3 3 3 2" xfId="3687"/>
    <cellStyle name="20 % - zvýraznenie4 2 3 3 3 2 2" xfId="11496"/>
    <cellStyle name="20 % - zvýraznenie4 2 3 3 3 2 2 2" xfId="22025"/>
    <cellStyle name="20 % - zvýraznenie4 2 3 3 3 2 2 3" xfId="32565"/>
    <cellStyle name="20 % - zvýraznenie4 2 3 3 3 2 3" xfId="16775"/>
    <cellStyle name="20 % - zvýraznenie4 2 3 3 3 2 4" xfId="27317"/>
    <cellStyle name="20 % - zvýraznenie4 2 3 3 3 3" xfId="9039"/>
    <cellStyle name="20 % - zvýraznenie4 2 3 3 3 3 2" xfId="19568"/>
    <cellStyle name="20 % - zvýraznenie4 2 3 3 3 3 3" xfId="30108"/>
    <cellStyle name="20 % - zvýraznenie4 2 3 3 3 4" xfId="14318"/>
    <cellStyle name="20 % - zvýraznenie4 2 3 3 3 5" xfId="24860"/>
    <cellStyle name="20 % - zvýraznenie4 2 3 3 4" xfId="537"/>
    <cellStyle name="20 % - zvýraznenie4 2 3 3 4 2" xfId="3688"/>
    <cellStyle name="20 % - zvýraznenie4 2 3 3 4 2 2" xfId="11497"/>
    <cellStyle name="20 % - zvýraznenie4 2 3 3 4 2 2 2" xfId="22026"/>
    <cellStyle name="20 % - zvýraznenie4 2 3 3 4 2 2 3" xfId="32566"/>
    <cellStyle name="20 % - zvýraznenie4 2 3 3 4 2 3" xfId="16776"/>
    <cellStyle name="20 % - zvýraznenie4 2 3 3 4 2 4" xfId="27318"/>
    <cellStyle name="20 % - zvýraznenie4 2 3 3 4 3" xfId="8534"/>
    <cellStyle name="20 % - zvýraznenie4 2 3 3 4 3 2" xfId="19063"/>
    <cellStyle name="20 % - zvýraznenie4 2 3 3 4 3 3" xfId="29603"/>
    <cellStyle name="20 % - zvýraznenie4 2 3 3 4 4" xfId="13813"/>
    <cellStyle name="20 % - zvýraznenie4 2 3 3 4 5" xfId="24355"/>
    <cellStyle name="20 % - zvýraznenie4 2 3 3 5" xfId="1853"/>
    <cellStyle name="20 % - zvýraznenie4 2 3 3 5 2" xfId="3689"/>
    <cellStyle name="20 % - zvýraznenie4 2 3 3 5 2 2" xfId="11498"/>
    <cellStyle name="20 % - zvýraznenie4 2 3 3 5 2 2 2" xfId="22027"/>
    <cellStyle name="20 % - zvýraznenie4 2 3 3 5 2 2 3" xfId="32567"/>
    <cellStyle name="20 % - zvýraznenie4 2 3 3 5 2 3" xfId="16777"/>
    <cellStyle name="20 % - zvýraznenie4 2 3 3 5 2 4" xfId="27319"/>
    <cellStyle name="20 % - zvýraznenie4 2 3 3 5 3" xfId="9746"/>
    <cellStyle name="20 % - zvýraznenie4 2 3 3 5 3 2" xfId="20275"/>
    <cellStyle name="20 % - zvýraznenie4 2 3 3 5 3 3" xfId="30815"/>
    <cellStyle name="20 % - zvýraznenie4 2 3 3 5 4" xfId="15025"/>
    <cellStyle name="20 % - zvýraznenie4 2 3 3 5 5" xfId="25567"/>
    <cellStyle name="20 % - zvýraznenie4 2 3 3 6" xfId="3684"/>
    <cellStyle name="20 % - zvýraznenie4 2 3 3 6 2" xfId="11493"/>
    <cellStyle name="20 % - zvýraznenie4 2 3 3 6 2 2" xfId="22022"/>
    <cellStyle name="20 % - zvýraznenie4 2 3 3 6 2 3" xfId="32562"/>
    <cellStyle name="20 % - zvýraznenie4 2 3 3 6 3" xfId="16772"/>
    <cellStyle name="20 % - zvýraznenie4 2 3 3 6 4" xfId="27314"/>
    <cellStyle name="20 % - zvýraznenie4 2 3 3 7" xfId="2676"/>
    <cellStyle name="20 % - zvýraznenie4 2 3 3 7 2" xfId="10519"/>
    <cellStyle name="20 % - zvýraznenie4 2 3 3 7 2 2" xfId="21048"/>
    <cellStyle name="20 % - zvýraznenie4 2 3 3 7 2 3" xfId="31588"/>
    <cellStyle name="20 % - zvýraznenie4 2 3 3 7 3" xfId="15798"/>
    <cellStyle name="20 % - zvýraznenie4 2 3 3 7 4" xfId="26340"/>
    <cellStyle name="20 % - zvýraznenie4 2 3 3 8" xfId="8231"/>
    <cellStyle name="20 % - zvýraznenie4 2 3 3 8 2" xfId="18760"/>
    <cellStyle name="20 % - zvýraznenie4 2 3 3 8 3" xfId="29300"/>
    <cellStyle name="20 % - zvýraznenie4 2 3 3 9" xfId="13510"/>
    <cellStyle name="20 % - zvýraznenie4 2 3 4" xfId="941"/>
    <cellStyle name="20 % - zvýraznenie4 2 3 4 2" xfId="2036"/>
    <cellStyle name="20 % - zvýraznenie4 2 3 4 2 2" xfId="3691"/>
    <cellStyle name="20 % - zvýraznenie4 2 3 4 2 2 2" xfId="11500"/>
    <cellStyle name="20 % - zvýraznenie4 2 3 4 2 2 2 2" xfId="22029"/>
    <cellStyle name="20 % - zvýraznenie4 2 3 4 2 2 2 3" xfId="32569"/>
    <cellStyle name="20 % - zvýraznenie4 2 3 4 2 2 3" xfId="16779"/>
    <cellStyle name="20 % - zvýraznenie4 2 3 4 2 2 4" xfId="27321"/>
    <cellStyle name="20 % - zvýraznenie4 2 3 4 2 3" xfId="9920"/>
    <cellStyle name="20 % - zvýraznenie4 2 3 4 2 3 2" xfId="20449"/>
    <cellStyle name="20 % - zvýraznenie4 2 3 4 2 3 3" xfId="30989"/>
    <cellStyle name="20 % - zvýraznenie4 2 3 4 2 4" xfId="15199"/>
    <cellStyle name="20 % - zvýraznenie4 2 3 4 2 5" xfId="25741"/>
    <cellStyle name="20 % - zvýraznenie4 2 3 4 3" xfId="3690"/>
    <cellStyle name="20 % - zvýraznenie4 2 3 4 3 2" xfId="11499"/>
    <cellStyle name="20 % - zvýraznenie4 2 3 4 3 2 2" xfId="22028"/>
    <cellStyle name="20 % - zvýraznenie4 2 3 4 3 2 3" xfId="32568"/>
    <cellStyle name="20 % - zvýraznenie4 2 3 4 3 3" xfId="16778"/>
    <cellStyle name="20 % - zvýraznenie4 2 3 4 3 4" xfId="27320"/>
    <cellStyle name="20 % - zvýraznenie4 2 3 4 4" xfId="2853"/>
    <cellStyle name="20 % - zvýraznenie4 2 3 4 4 2" xfId="10693"/>
    <cellStyle name="20 % - zvýraznenie4 2 3 4 4 2 2" xfId="21222"/>
    <cellStyle name="20 % - zvýraznenie4 2 3 4 4 2 3" xfId="31762"/>
    <cellStyle name="20 % - zvýraznenie4 2 3 4 4 3" xfId="15972"/>
    <cellStyle name="20 % - zvýraznenie4 2 3 4 4 4" xfId="26514"/>
    <cellStyle name="20 % - zvýraznenie4 2 3 4 5" xfId="8938"/>
    <cellStyle name="20 % - zvýraznenie4 2 3 4 5 2" xfId="19467"/>
    <cellStyle name="20 % - zvýraznenie4 2 3 4 5 3" xfId="30007"/>
    <cellStyle name="20 % - zvýraznenie4 2 3 4 6" xfId="14217"/>
    <cellStyle name="20 % - zvýraznenie4 2 3 4 7" xfId="24759"/>
    <cellStyle name="20 % - zvýraznenie4 2 3 5" xfId="1244"/>
    <cellStyle name="20 % - zvýraznenie4 2 3 5 2" xfId="2332"/>
    <cellStyle name="20 % - zvýraznenie4 2 3 5 2 2" xfId="3693"/>
    <cellStyle name="20 % - zvýraznenie4 2 3 5 2 2 2" xfId="11502"/>
    <cellStyle name="20 % - zvýraznenie4 2 3 5 2 2 2 2" xfId="22031"/>
    <cellStyle name="20 % - zvýraznenie4 2 3 5 2 2 2 3" xfId="32571"/>
    <cellStyle name="20 % - zvýraznenie4 2 3 5 2 2 3" xfId="16781"/>
    <cellStyle name="20 % - zvýraznenie4 2 3 5 2 2 4" xfId="27323"/>
    <cellStyle name="20 % - zvýraznenie4 2 3 5 2 3" xfId="10216"/>
    <cellStyle name="20 % - zvýraznenie4 2 3 5 2 3 2" xfId="20745"/>
    <cellStyle name="20 % - zvýraznenie4 2 3 5 2 3 3" xfId="31285"/>
    <cellStyle name="20 % - zvýraznenie4 2 3 5 2 4" xfId="15495"/>
    <cellStyle name="20 % - zvýraznenie4 2 3 5 2 5" xfId="26037"/>
    <cellStyle name="20 % - zvýraznenie4 2 3 5 3" xfId="3692"/>
    <cellStyle name="20 % - zvýraznenie4 2 3 5 3 2" xfId="11501"/>
    <cellStyle name="20 % - zvýraznenie4 2 3 5 3 2 2" xfId="22030"/>
    <cellStyle name="20 % - zvýraznenie4 2 3 5 3 2 3" xfId="32570"/>
    <cellStyle name="20 % - zvýraznenie4 2 3 5 3 3" xfId="16780"/>
    <cellStyle name="20 % - zvýraznenie4 2 3 5 3 4" xfId="27322"/>
    <cellStyle name="20 % - zvýraznenie4 2 3 5 4" xfId="3149"/>
    <cellStyle name="20 % - zvýraznenie4 2 3 5 4 2" xfId="10989"/>
    <cellStyle name="20 % - zvýraznenie4 2 3 5 4 2 2" xfId="21518"/>
    <cellStyle name="20 % - zvýraznenie4 2 3 5 4 2 3" xfId="32058"/>
    <cellStyle name="20 % - zvýraznenie4 2 3 5 4 3" xfId="16268"/>
    <cellStyle name="20 % - zvýraznenie4 2 3 5 4 4" xfId="26810"/>
    <cellStyle name="20 % - zvýraznenie4 2 3 5 5" xfId="9241"/>
    <cellStyle name="20 % - zvýraznenie4 2 3 5 5 2" xfId="19770"/>
    <cellStyle name="20 % - zvýraznenie4 2 3 5 5 3" xfId="30310"/>
    <cellStyle name="20 % - zvýraznenie4 2 3 5 6" xfId="14520"/>
    <cellStyle name="20 % - zvýraznenie4 2 3 5 7" xfId="25062"/>
    <cellStyle name="20 % - zvýraznenie4 2 3 6" xfId="739"/>
    <cellStyle name="20 % - zvýraznenie4 2 3 6 2" xfId="3694"/>
    <cellStyle name="20 % - zvýraznenie4 2 3 6 2 2" xfId="11503"/>
    <cellStyle name="20 % - zvýraznenie4 2 3 6 2 2 2" xfId="22032"/>
    <cellStyle name="20 % - zvýraznenie4 2 3 6 2 2 3" xfId="32572"/>
    <cellStyle name="20 % - zvýraznenie4 2 3 6 2 3" xfId="16782"/>
    <cellStyle name="20 % - zvýraznenie4 2 3 6 2 4" xfId="27324"/>
    <cellStyle name="20 % - zvýraznenie4 2 3 6 3" xfId="8736"/>
    <cellStyle name="20 % - zvýraznenie4 2 3 6 3 2" xfId="19265"/>
    <cellStyle name="20 % - zvýraznenie4 2 3 6 3 3" xfId="29805"/>
    <cellStyle name="20 % - zvýraznenie4 2 3 6 4" xfId="14015"/>
    <cellStyle name="20 % - zvýraznenie4 2 3 6 5" xfId="24557"/>
    <cellStyle name="20 % - zvýraznenie4 2 3 7" xfId="436"/>
    <cellStyle name="20 % - zvýraznenie4 2 3 7 2" xfId="3695"/>
    <cellStyle name="20 % - zvýraznenie4 2 3 7 2 2" xfId="11504"/>
    <cellStyle name="20 % - zvýraznenie4 2 3 7 2 2 2" xfId="22033"/>
    <cellStyle name="20 % - zvýraznenie4 2 3 7 2 2 3" xfId="32573"/>
    <cellStyle name="20 % - zvýraznenie4 2 3 7 2 3" xfId="16783"/>
    <cellStyle name="20 % - zvýraznenie4 2 3 7 2 4" xfId="27325"/>
    <cellStyle name="20 % - zvýraznenie4 2 3 7 3" xfId="8433"/>
    <cellStyle name="20 % - zvýraznenie4 2 3 7 3 2" xfId="18962"/>
    <cellStyle name="20 % - zvýraznenie4 2 3 7 3 3" xfId="29502"/>
    <cellStyle name="20 % - zvýraznenie4 2 3 7 4" xfId="13712"/>
    <cellStyle name="20 % - zvýraznenie4 2 3 7 5" xfId="24254"/>
    <cellStyle name="20 % - zvýraznenie4 2 3 8" xfId="1611"/>
    <cellStyle name="20 % - zvýraznenie4 2 3 8 2" xfId="3696"/>
    <cellStyle name="20 % - zvýraznenie4 2 3 8 2 2" xfId="11505"/>
    <cellStyle name="20 % - zvýraznenie4 2 3 8 2 2 2" xfId="22034"/>
    <cellStyle name="20 % - zvýraznenie4 2 3 8 2 2 3" xfId="32574"/>
    <cellStyle name="20 % - zvýraznenie4 2 3 8 2 3" xfId="16784"/>
    <cellStyle name="20 % - zvýraznenie4 2 3 8 2 4" xfId="27326"/>
    <cellStyle name="20 % - zvýraznenie4 2 3 8 3" xfId="9574"/>
    <cellStyle name="20 % - zvýraznenie4 2 3 8 3 2" xfId="20103"/>
    <cellStyle name="20 % - zvýraznenie4 2 3 8 3 3" xfId="30643"/>
    <cellStyle name="20 % - zvýraznenie4 2 3 8 4" xfId="14853"/>
    <cellStyle name="20 % - zvýraznenie4 2 3 8 5" xfId="25395"/>
    <cellStyle name="20 % - zvýraznenie4 2 3 9" xfId="3676"/>
    <cellStyle name="20 % - zvýraznenie4 2 3 9 2" xfId="11485"/>
    <cellStyle name="20 % - zvýraznenie4 2 3 9 2 2" xfId="22014"/>
    <cellStyle name="20 % - zvýraznenie4 2 3 9 2 3" xfId="32554"/>
    <cellStyle name="20 % - zvýraznenie4 2 3 9 3" xfId="16764"/>
    <cellStyle name="20 % - zvýraznenie4 2 3 9 4" xfId="27306"/>
    <cellStyle name="20 % - zvýraznenie4 2 4" xfId="101"/>
    <cellStyle name="20 % - zvýraznenie4 2 4 10" xfId="2479"/>
    <cellStyle name="20 % - zvýraznenie4 2 4 10 2" xfId="10327"/>
    <cellStyle name="20 % - zvýraznenie4 2 4 10 2 2" xfId="20856"/>
    <cellStyle name="20 % - zvýraznenie4 2 4 10 2 3" xfId="31396"/>
    <cellStyle name="20 % - zvýraznenie4 2 4 10 3" xfId="15606"/>
    <cellStyle name="20 % - zvýraznenie4 2 4 10 4" xfId="26148"/>
    <cellStyle name="20 % - zvýraznenie4 2 4 11" xfId="8131"/>
    <cellStyle name="20 % - zvýraznenie4 2 4 11 2" xfId="18660"/>
    <cellStyle name="20 % - zvýraznenie4 2 4 11 3" xfId="29200"/>
    <cellStyle name="20 % - zvýraznenie4 2 4 12" xfId="13410"/>
    <cellStyle name="20 % - zvýraznenie4 2 4 13" xfId="23952"/>
    <cellStyle name="20 % - zvýraznenie4 2 4 2" xfId="336"/>
    <cellStyle name="20 % - zvýraznenie4 2 4 2 10" xfId="13612"/>
    <cellStyle name="20 % - zvýraznenie4 2 4 2 11" xfId="24154"/>
    <cellStyle name="20 % - zvýraznenie4 2 4 2 2" xfId="1144"/>
    <cellStyle name="20 % - zvýraznenie4 2 4 2 2 2" xfId="2112"/>
    <cellStyle name="20 % - zvýraznenie4 2 4 2 2 2 2" xfId="3700"/>
    <cellStyle name="20 % - zvýraznenie4 2 4 2 2 2 2 2" xfId="11509"/>
    <cellStyle name="20 % - zvýraznenie4 2 4 2 2 2 2 2 2" xfId="22038"/>
    <cellStyle name="20 % - zvýraznenie4 2 4 2 2 2 2 2 3" xfId="32578"/>
    <cellStyle name="20 % - zvýraznenie4 2 4 2 2 2 2 3" xfId="16788"/>
    <cellStyle name="20 % - zvýraznenie4 2 4 2 2 2 2 4" xfId="27330"/>
    <cellStyle name="20 % - zvýraznenie4 2 4 2 2 2 3" xfId="9996"/>
    <cellStyle name="20 % - zvýraznenie4 2 4 2 2 2 3 2" xfId="20525"/>
    <cellStyle name="20 % - zvýraznenie4 2 4 2 2 2 3 3" xfId="31065"/>
    <cellStyle name="20 % - zvýraznenie4 2 4 2 2 2 4" xfId="15275"/>
    <cellStyle name="20 % - zvýraznenie4 2 4 2 2 2 5" xfId="25817"/>
    <cellStyle name="20 % - zvýraznenie4 2 4 2 2 3" xfId="3699"/>
    <cellStyle name="20 % - zvýraznenie4 2 4 2 2 3 2" xfId="11508"/>
    <cellStyle name="20 % - zvýraznenie4 2 4 2 2 3 2 2" xfId="22037"/>
    <cellStyle name="20 % - zvýraznenie4 2 4 2 2 3 2 3" xfId="32577"/>
    <cellStyle name="20 % - zvýraznenie4 2 4 2 2 3 3" xfId="16787"/>
    <cellStyle name="20 % - zvýraznenie4 2 4 2 2 3 4" xfId="27329"/>
    <cellStyle name="20 % - zvýraznenie4 2 4 2 2 4" xfId="2929"/>
    <cellStyle name="20 % - zvýraznenie4 2 4 2 2 4 2" xfId="10769"/>
    <cellStyle name="20 % - zvýraznenie4 2 4 2 2 4 2 2" xfId="21298"/>
    <cellStyle name="20 % - zvýraznenie4 2 4 2 2 4 2 3" xfId="31838"/>
    <cellStyle name="20 % - zvýraznenie4 2 4 2 2 4 3" xfId="16048"/>
    <cellStyle name="20 % - zvýraznenie4 2 4 2 2 4 4" xfId="26590"/>
    <cellStyle name="20 % - zvýraznenie4 2 4 2 2 5" xfId="9141"/>
    <cellStyle name="20 % - zvýraznenie4 2 4 2 2 5 2" xfId="19670"/>
    <cellStyle name="20 % - zvýraznenie4 2 4 2 2 5 3" xfId="30210"/>
    <cellStyle name="20 % - zvýraznenie4 2 4 2 2 6" xfId="14420"/>
    <cellStyle name="20 % - zvýraznenie4 2 4 2 2 7" xfId="24962"/>
    <cellStyle name="20 % - zvýraznenie4 2 4 2 3" xfId="1447"/>
    <cellStyle name="20 % - zvýraznenie4 2 4 2 3 2" xfId="3701"/>
    <cellStyle name="20 % - zvýraznenie4 2 4 2 3 2 2" xfId="11510"/>
    <cellStyle name="20 % - zvýraznenie4 2 4 2 3 2 2 2" xfId="22039"/>
    <cellStyle name="20 % - zvýraznenie4 2 4 2 3 2 2 3" xfId="32579"/>
    <cellStyle name="20 % - zvýraznenie4 2 4 2 3 2 3" xfId="16789"/>
    <cellStyle name="20 % - zvýraznenie4 2 4 2 3 2 4" xfId="27331"/>
    <cellStyle name="20 % - zvýraznenie4 2 4 2 3 3" xfId="9444"/>
    <cellStyle name="20 % - zvýraznenie4 2 4 2 3 3 2" xfId="19973"/>
    <cellStyle name="20 % - zvýraznenie4 2 4 2 3 3 3" xfId="30513"/>
    <cellStyle name="20 % - zvýraznenie4 2 4 2 3 4" xfId="14723"/>
    <cellStyle name="20 % - zvýraznenie4 2 4 2 3 5" xfId="25265"/>
    <cellStyle name="20 % - zvýraznenie4 2 4 2 4" xfId="841"/>
    <cellStyle name="20 % - zvýraznenie4 2 4 2 4 2" xfId="3702"/>
    <cellStyle name="20 % - zvýraznenie4 2 4 2 4 2 2" xfId="11511"/>
    <cellStyle name="20 % - zvýraznenie4 2 4 2 4 2 2 2" xfId="22040"/>
    <cellStyle name="20 % - zvýraznenie4 2 4 2 4 2 2 3" xfId="32580"/>
    <cellStyle name="20 % - zvýraznenie4 2 4 2 4 2 3" xfId="16790"/>
    <cellStyle name="20 % - zvýraznenie4 2 4 2 4 2 4" xfId="27332"/>
    <cellStyle name="20 % - zvýraznenie4 2 4 2 4 3" xfId="8838"/>
    <cellStyle name="20 % - zvýraznenie4 2 4 2 4 3 2" xfId="19367"/>
    <cellStyle name="20 % - zvýraznenie4 2 4 2 4 3 3" xfId="29907"/>
    <cellStyle name="20 % - zvýraznenie4 2 4 2 4 4" xfId="14117"/>
    <cellStyle name="20 % - zvýraznenie4 2 4 2 4 5" xfId="24659"/>
    <cellStyle name="20 % - zvýraznenie4 2 4 2 5" xfId="639"/>
    <cellStyle name="20 % - zvýraznenie4 2 4 2 5 2" xfId="3703"/>
    <cellStyle name="20 % - zvýraznenie4 2 4 2 5 2 2" xfId="11512"/>
    <cellStyle name="20 % - zvýraznenie4 2 4 2 5 2 2 2" xfId="22041"/>
    <cellStyle name="20 % - zvýraznenie4 2 4 2 5 2 2 3" xfId="32581"/>
    <cellStyle name="20 % - zvýraznenie4 2 4 2 5 2 3" xfId="16791"/>
    <cellStyle name="20 % - zvýraznenie4 2 4 2 5 2 4" xfId="27333"/>
    <cellStyle name="20 % - zvýraznenie4 2 4 2 5 3" xfId="8636"/>
    <cellStyle name="20 % - zvýraznenie4 2 4 2 5 3 2" xfId="19165"/>
    <cellStyle name="20 % - zvýraznenie4 2 4 2 5 3 3" xfId="29705"/>
    <cellStyle name="20 % - zvýraznenie4 2 4 2 5 4" xfId="13915"/>
    <cellStyle name="20 % - zvýraznenie4 2 4 2 5 5" xfId="24457"/>
    <cellStyle name="20 % - zvýraznenie4 2 4 2 6" xfId="1687"/>
    <cellStyle name="20 % - zvýraznenie4 2 4 2 6 2" xfId="3704"/>
    <cellStyle name="20 % - zvýraznenie4 2 4 2 6 2 2" xfId="11513"/>
    <cellStyle name="20 % - zvýraznenie4 2 4 2 6 2 2 2" xfId="22042"/>
    <cellStyle name="20 % - zvýraznenie4 2 4 2 6 2 2 3" xfId="32582"/>
    <cellStyle name="20 % - zvýraznenie4 2 4 2 6 2 3" xfId="16792"/>
    <cellStyle name="20 % - zvýraznenie4 2 4 2 6 2 4" xfId="27334"/>
    <cellStyle name="20 % - zvýraznenie4 2 4 2 6 3" xfId="9650"/>
    <cellStyle name="20 % - zvýraznenie4 2 4 2 6 3 2" xfId="20179"/>
    <cellStyle name="20 % - zvýraznenie4 2 4 2 6 3 3" xfId="30719"/>
    <cellStyle name="20 % - zvýraznenie4 2 4 2 6 4" xfId="14929"/>
    <cellStyle name="20 % - zvýraznenie4 2 4 2 6 5" xfId="25471"/>
    <cellStyle name="20 % - zvýraznenie4 2 4 2 7" xfId="3698"/>
    <cellStyle name="20 % - zvýraznenie4 2 4 2 7 2" xfId="11507"/>
    <cellStyle name="20 % - zvýraznenie4 2 4 2 7 2 2" xfId="22036"/>
    <cellStyle name="20 % - zvýraznenie4 2 4 2 7 2 3" xfId="32576"/>
    <cellStyle name="20 % - zvýraznenie4 2 4 2 7 3" xfId="16786"/>
    <cellStyle name="20 % - zvýraznenie4 2 4 2 7 4" xfId="27328"/>
    <cellStyle name="20 % - zvýraznenie4 2 4 2 8" xfId="2576"/>
    <cellStyle name="20 % - zvýraznenie4 2 4 2 8 2" xfId="10424"/>
    <cellStyle name="20 % - zvýraznenie4 2 4 2 8 2 2" xfId="20953"/>
    <cellStyle name="20 % - zvýraznenie4 2 4 2 8 2 3" xfId="31493"/>
    <cellStyle name="20 % - zvýraznenie4 2 4 2 8 3" xfId="15703"/>
    <cellStyle name="20 % - zvýraznenie4 2 4 2 8 4" xfId="26245"/>
    <cellStyle name="20 % - zvýraznenie4 2 4 2 9" xfId="8333"/>
    <cellStyle name="20 % - zvýraznenie4 2 4 2 9 2" xfId="18862"/>
    <cellStyle name="20 % - zvýraznenie4 2 4 2 9 3" xfId="29402"/>
    <cellStyle name="20 % - zvýraznenie4 2 4 3" xfId="235"/>
    <cellStyle name="20 % - zvýraznenie4 2 4 3 10" xfId="24053"/>
    <cellStyle name="20 % - zvýraznenie4 2 4 3 2" xfId="1346"/>
    <cellStyle name="20 % - zvýraznenie4 2 4 3 2 2" xfId="2203"/>
    <cellStyle name="20 % - zvýraznenie4 2 4 3 2 2 2" xfId="3707"/>
    <cellStyle name="20 % - zvýraznenie4 2 4 3 2 2 2 2" xfId="11516"/>
    <cellStyle name="20 % - zvýraznenie4 2 4 3 2 2 2 2 2" xfId="22045"/>
    <cellStyle name="20 % - zvýraznenie4 2 4 3 2 2 2 2 3" xfId="32585"/>
    <cellStyle name="20 % - zvýraznenie4 2 4 3 2 2 2 3" xfId="16795"/>
    <cellStyle name="20 % - zvýraznenie4 2 4 3 2 2 2 4" xfId="27337"/>
    <cellStyle name="20 % - zvýraznenie4 2 4 3 2 2 3" xfId="10087"/>
    <cellStyle name="20 % - zvýraznenie4 2 4 3 2 2 3 2" xfId="20616"/>
    <cellStyle name="20 % - zvýraznenie4 2 4 3 2 2 3 3" xfId="31156"/>
    <cellStyle name="20 % - zvýraznenie4 2 4 3 2 2 4" xfId="15366"/>
    <cellStyle name="20 % - zvýraznenie4 2 4 3 2 2 5" xfId="25908"/>
    <cellStyle name="20 % - zvýraznenie4 2 4 3 2 3" xfId="3706"/>
    <cellStyle name="20 % - zvýraznenie4 2 4 3 2 3 2" xfId="11515"/>
    <cellStyle name="20 % - zvýraznenie4 2 4 3 2 3 2 2" xfId="22044"/>
    <cellStyle name="20 % - zvýraznenie4 2 4 3 2 3 2 3" xfId="32584"/>
    <cellStyle name="20 % - zvýraznenie4 2 4 3 2 3 3" xfId="16794"/>
    <cellStyle name="20 % - zvýraznenie4 2 4 3 2 3 4" xfId="27336"/>
    <cellStyle name="20 % - zvýraznenie4 2 4 3 2 4" xfId="3020"/>
    <cellStyle name="20 % - zvýraznenie4 2 4 3 2 4 2" xfId="10860"/>
    <cellStyle name="20 % - zvýraznenie4 2 4 3 2 4 2 2" xfId="21389"/>
    <cellStyle name="20 % - zvýraznenie4 2 4 3 2 4 2 3" xfId="31929"/>
    <cellStyle name="20 % - zvýraznenie4 2 4 3 2 4 3" xfId="16139"/>
    <cellStyle name="20 % - zvýraznenie4 2 4 3 2 4 4" xfId="26681"/>
    <cellStyle name="20 % - zvýraznenie4 2 4 3 2 5" xfId="9343"/>
    <cellStyle name="20 % - zvýraznenie4 2 4 3 2 5 2" xfId="19872"/>
    <cellStyle name="20 % - zvýraznenie4 2 4 3 2 5 3" xfId="30412"/>
    <cellStyle name="20 % - zvýraznenie4 2 4 3 2 6" xfId="14622"/>
    <cellStyle name="20 % - zvýraznenie4 2 4 3 2 7" xfId="25164"/>
    <cellStyle name="20 % - zvýraznenie4 2 4 3 3" xfId="1043"/>
    <cellStyle name="20 % - zvýraznenie4 2 4 3 3 2" xfId="3708"/>
    <cellStyle name="20 % - zvýraznenie4 2 4 3 3 2 2" xfId="11517"/>
    <cellStyle name="20 % - zvýraznenie4 2 4 3 3 2 2 2" xfId="22046"/>
    <cellStyle name="20 % - zvýraznenie4 2 4 3 3 2 2 3" xfId="32586"/>
    <cellStyle name="20 % - zvýraznenie4 2 4 3 3 2 3" xfId="16796"/>
    <cellStyle name="20 % - zvýraznenie4 2 4 3 3 2 4" xfId="27338"/>
    <cellStyle name="20 % - zvýraznenie4 2 4 3 3 3" xfId="9040"/>
    <cellStyle name="20 % - zvýraznenie4 2 4 3 3 3 2" xfId="19569"/>
    <cellStyle name="20 % - zvýraznenie4 2 4 3 3 3 3" xfId="30109"/>
    <cellStyle name="20 % - zvýraznenie4 2 4 3 3 4" xfId="14319"/>
    <cellStyle name="20 % - zvýraznenie4 2 4 3 3 5" xfId="24861"/>
    <cellStyle name="20 % - zvýraznenie4 2 4 3 4" xfId="538"/>
    <cellStyle name="20 % - zvýraznenie4 2 4 3 4 2" xfId="3709"/>
    <cellStyle name="20 % - zvýraznenie4 2 4 3 4 2 2" xfId="11518"/>
    <cellStyle name="20 % - zvýraznenie4 2 4 3 4 2 2 2" xfId="22047"/>
    <cellStyle name="20 % - zvýraznenie4 2 4 3 4 2 2 3" xfId="32587"/>
    <cellStyle name="20 % - zvýraznenie4 2 4 3 4 2 3" xfId="16797"/>
    <cellStyle name="20 % - zvýraznenie4 2 4 3 4 2 4" xfId="27339"/>
    <cellStyle name="20 % - zvýraznenie4 2 4 3 4 3" xfId="8535"/>
    <cellStyle name="20 % - zvýraznenie4 2 4 3 4 3 2" xfId="19064"/>
    <cellStyle name="20 % - zvýraznenie4 2 4 3 4 3 3" xfId="29604"/>
    <cellStyle name="20 % - zvýraznenie4 2 4 3 4 4" xfId="13814"/>
    <cellStyle name="20 % - zvýraznenie4 2 4 3 4 5" xfId="24356"/>
    <cellStyle name="20 % - zvýraznenie4 2 4 3 5" xfId="1854"/>
    <cellStyle name="20 % - zvýraznenie4 2 4 3 5 2" xfId="3710"/>
    <cellStyle name="20 % - zvýraznenie4 2 4 3 5 2 2" xfId="11519"/>
    <cellStyle name="20 % - zvýraznenie4 2 4 3 5 2 2 2" xfId="22048"/>
    <cellStyle name="20 % - zvýraznenie4 2 4 3 5 2 2 3" xfId="32588"/>
    <cellStyle name="20 % - zvýraznenie4 2 4 3 5 2 3" xfId="16798"/>
    <cellStyle name="20 % - zvýraznenie4 2 4 3 5 2 4" xfId="27340"/>
    <cellStyle name="20 % - zvýraznenie4 2 4 3 5 3" xfId="9747"/>
    <cellStyle name="20 % - zvýraznenie4 2 4 3 5 3 2" xfId="20276"/>
    <cellStyle name="20 % - zvýraznenie4 2 4 3 5 3 3" xfId="30816"/>
    <cellStyle name="20 % - zvýraznenie4 2 4 3 5 4" xfId="15026"/>
    <cellStyle name="20 % - zvýraznenie4 2 4 3 5 5" xfId="25568"/>
    <cellStyle name="20 % - zvýraznenie4 2 4 3 6" xfId="3705"/>
    <cellStyle name="20 % - zvýraznenie4 2 4 3 6 2" xfId="11514"/>
    <cellStyle name="20 % - zvýraznenie4 2 4 3 6 2 2" xfId="22043"/>
    <cellStyle name="20 % - zvýraznenie4 2 4 3 6 2 3" xfId="32583"/>
    <cellStyle name="20 % - zvýraznenie4 2 4 3 6 3" xfId="16793"/>
    <cellStyle name="20 % - zvýraznenie4 2 4 3 6 4" xfId="27335"/>
    <cellStyle name="20 % - zvýraznenie4 2 4 3 7" xfId="2677"/>
    <cellStyle name="20 % - zvýraznenie4 2 4 3 7 2" xfId="10520"/>
    <cellStyle name="20 % - zvýraznenie4 2 4 3 7 2 2" xfId="21049"/>
    <cellStyle name="20 % - zvýraznenie4 2 4 3 7 2 3" xfId="31589"/>
    <cellStyle name="20 % - zvýraznenie4 2 4 3 7 3" xfId="15799"/>
    <cellStyle name="20 % - zvýraznenie4 2 4 3 7 4" xfId="26341"/>
    <cellStyle name="20 % - zvýraznenie4 2 4 3 8" xfId="8232"/>
    <cellStyle name="20 % - zvýraznenie4 2 4 3 8 2" xfId="18761"/>
    <cellStyle name="20 % - zvýraznenie4 2 4 3 8 3" xfId="29301"/>
    <cellStyle name="20 % - zvýraznenie4 2 4 3 9" xfId="13511"/>
    <cellStyle name="20 % - zvýraznenie4 2 4 4" xfId="942"/>
    <cellStyle name="20 % - zvýraznenie4 2 4 4 2" xfId="2015"/>
    <cellStyle name="20 % - zvýraznenie4 2 4 4 2 2" xfId="3712"/>
    <cellStyle name="20 % - zvýraznenie4 2 4 4 2 2 2" xfId="11521"/>
    <cellStyle name="20 % - zvýraznenie4 2 4 4 2 2 2 2" xfId="22050"/>
    <cellStyle name="20 % - zvýraznenie4 2 4 4 2 2 2 3" xfId="32590"/>
    <cellStyle name="20 % - zvýraznenie4 2 4 4 2 2 3" xfId="16800"/>
    <cellStyle name="20 % - zvýraznenie4 2 4 4 2 2 4" xfId="27342"/>
    <cellStyle name="20 % - zvýraznenie4 2 4 4 2 3" xfId="9899"/>
    <cellStyle name="20 % - zvýraznenie4 2 4 4 2 3 2" xfId="20428"/>
    <cellStyle name="20 % - zvýraznenie4 2 4 4 2 3 3" xfId="30968"/>
    <cellStyle name="20 % - zvýraznenie4 2 4 4 2 4" xfId="15178"/>
    <cellStyle name="20 % - zvýraznenie4 2 4 4 2 5" xfId="25720"/>
    <cellStyle name="20 % - zvýraznenie4 2 4 4 3" xfId="3711"/>
    <cellStyle name="20 % - zvýraznenie4 2 4 4 3 2" xfId="11520"/>
    <cellStyle name="20 % - zvýraznenie4 2 4 4 3 2 2" xfId="22049"/>
    <cellStyle name="20 % - zvýraznenie4 2 4 4 3 2 3" xfId="32589"/>
    <cellStyle name="20 % - zvýraznenie4 2 4 4 3 3" xfId="16799"/>
    <cellStyle name="20 % - zvýraznenie4 2 4 4 3 4" xfId="27341"/>
    <cellStyle name="20 % - zvýraznenie4 2 4 4 4" xfId="2832"/>
    <cellStyle name="20 % - zvýraznenie4 2 4 4 4 2" xfId="10672"/>
    <cellStyle name="20 % - zvýraznenie4 2 4 4 4 2 2" xfId="21201"/>
    <cellStyle name="20 % - zvýraznenie4 2 4 4 4 2 3" xfId="31741"/>
    <cellStyle name="20 % - zvýraznenie4 2 4 4 4 3" xfId="15951"/>
    <cellStyle name="20 % - zvýraznenie4 2 4 4 4 4" xfId="26493"/>
    <cellStyle name="20 % - zvýraznenie4 2 4 4 5" xfId="8939"/>
    <cellStyle name="20 % - zvýraznenie4 2 4 4 5 2" xfId="19468"/>
    <cellStyle name="20 % - zvýraznenie4 2 4 4 5 3" xfId="30008"/>
    <cellStyle name="20 % - zvýraznenie4 2 4 4 6" xfId="14218"/>
    <cellStyle name="20 % - zvýraznenie4 2 4 4 7" xfId="24760"/>
    <cellStyle name="20 % - zvýraznenie4 2 4 5" xfId="1245"/>
    <cellStyle name="20 % - zvýraznenie4 2 4 5 2" xfId="2333"/>
    <cellStyle name="20 % - zvýraznenie4 2 4 5 2 2" xfId="3714"/>
    <cellStyle name="20 % - zvýraznenie4 2 4 5 2 2 2" xfId="11523"/>
    <cellStyle name="20 % - zvýraznenie4 2 4 5 2 2 2 2" xfId="22052"/>
    <cellStyle name="20 % - zvýraznenie4 2 4 5 2 2 2 3" xfId="32592"/>
    <cellStyle name="20 % - zvýraznenie4 2 4 5 2 2 3" xfId="16802"/>
    <cellStyle name="20 % - zvýraznenie4 2 4 5 2 2 4" xfId="27344"/>
    <cellStyle name="20 % - zvýraznenie4 2 4 5 2 3" xfId="10217"/>
    <cellStyle name="20 % - zvýraznenie4 2 4 5 2 3 2" xfId="20746"/>
    <cellStyle name="20 % - zvýraznenie4 2 4 5 2 3 3" xfId="31286"/>
    <cellStyle name="20 % - zvýraznenie4 2 4 5 2 4" xfId="15496"/>
    <cellStyle name="20 % - zvýraznenie4 2 4 5 2 5" xfId="26038"/>
    <cellStyle name="20 % - zvýraznenie4 2 4 5 3" xfId="3713"/>
    <cellStyle name="20 % - zvýraznenie4 2 4 5 3 2" xfId="11522"/>
    <cellStyle name="20 % - zvýraznenie4 2 4 5 3 2 2" xfId="22051"/>
    <cellStyle name="20 % - zvýraznenie4 2 4 5 3 2 3" xfId="32591"/>
    <cellStyle name="20 % - zvýraznenie4 2 4 5 3 3" xfId="16801"/>
    <cellStyle name="20 % - zvýraznenie4 2 4 5 3 4" xfId="27343"/>
    <cellStyle name="20 % - zvýraznenie4 2 4 5 4" xfId="3150"/>
    <cellStyle name="20 % - zvýraznenie4 2 4 5 4 2" xfId="10990"/>
    <cellStyle name="20 % - zvýraznenie4 2 4 5 4 2 2" xfId="21519"/>
    <cellStyle name="20 % - zvýraznenie4 2 4 5 4 2 3" xfId="32059"/>
    <cellStyle name="20 % - zvýraznenie4 2 4 5 4 3" xfId="16269"/>
    <cellStyle name="20 % - zvýraznenie4 2 4 5 4 4" xfId="26811"/>
    <cellStyle name="20 % - zvýraznenie4 2 4 5 5" xfId="9242"/>
    <cellStyle name="20 % - zvýraznenie4 2 4 5 5 2" xfId="19771"/>
    <cellStyle name="20 % - zvýraznenie4 2 4 5 5 3" xfId="30311"/>
    <cellStyle name="20 % - zvýraznenie4 2 4 5 6" xfId="14521"/>
    <cellStyle name="20 % - zvýraznenie4 2 4 5 7" xfId="25063"/>
    <cellStyle name="20 % - zvýraznenie4 2 4 6" xfId="740"/>
    <cellStyle name="20 % - zvýraznenie4 2 4 6 2" xfId="3715"/>
    <cellStyle name="20 % - zvýraznenie4 2 4 6 2 2" xfId="11524"/>
    <cellStyle name="20 % - zvýraznenie4 2 4 6 2 2 2" xfId="22053"/>
    <cellStyle name="20 % - zvýraznenie4 2 4 6 2 2 3" xfId="32593"/>
    <cellStyle name="20 % - zvýraznenie4 2 4 6 2 3" xfId="16803"/>
    <cellStyle name="20 % - zvýraznenie4 2 4 6 2 4" xfId="27345"/>
    <cellStyle name="20 % - zvýraznenie4 2 4 6 3" xfId="8737"/>
    <cellStyle name="20 % - zvýraznenie4 2 4 6 3 2" xfId="19266"/>
    <cellStyle name="20 % - zvýraznenie4 2 4 6 3 3" xfId="29806"/>
    <cellStyle name="20 % - zvýraznenie4 2 4 6 4" xfId="14016"/>
    <cellStyle name="20 % - zvýraznenie4 2 4 6 5" xfId="24558"/>
    <cellStyle name="20 % - zvýraznenie4 2 4 7" xfId="437"/>
    <cellStyle name="20 % - zvýraznenie4 2 4 7 2" xfId="3716"/>
    <cellStyle name="20 % - zvýraznenie4 2 4 7 2 2" xfId="11525"/>
    <cellStyle name="20 % - zvýraznenie4 2 4 7 2 2 2" xfId="22054"/>
    <cellStyle name="20 % - zvýraznenie4 2 4 7 2 2 3" xfId="32594"/>
    <cellStyle name="20 % - zvýraznenie4 2 4 7 2 3" xfId="16804"/>
    <cellStyle name="20 % - zvýraznenie4 2 4 7 2 4" xfId="27346"/>
    <cellStyle name="20 % - zvýraznenie4 2 4 7 3" xfId="8434"/>
    <cellStyle name="20 % - zvýraznenie4 2 4 7 3 2" xfId="18963"/>
    <cellStyle name="20 % - zvýraznenie4 2 4 7 3 3" xfId="29503"/>
    <cellStyle name="20 % - zvýraznenie4 2 4 7 4" xfId="13713"/>
    <cellStyle name="20 % - zvýraznenie4 2 4 7 5" xfId="24255"/>
    <cellStyle name="20 % - zvýraznenie4 2 4 8" xfId="1590"/>
    <cellStyle name="20 % - zvýraznenie4 2 4 8 2" xfId="3717"/>
    <cellStyle name="20 % - zvýraznenie4 2 4 8 2 2" xfId="11526"/>
    <cellStyle name="20 % - zvýraznenie4 2 4 8 2 2 2" xfId="22055"/>
    <cellStyle name="20 % - zvýraznenie4 2 4 8 2 2 3" xfId="32595"/>
    <cellStyle name="20 % - zvýraznenie4 2 4 8 2 3" xfId="16805"/>
    <cellStyle name="20 % - zvýraznenie4 2 4 8 2 4" xfId="27347"/>
    <cellStyle name="20 % - zvýraznenie4 2 4 8 3" xfId="9553"/>
    <cellStyle name="20 % - zvýraznenie4 2 4 8 3 2" xfId="20082"/>
    <cellStyle name="20 % - zvýraznenie4 2 4 8 3 3" xfId="30622"/>
    <cellStyle name="20 % - zvýraznenie4 2 4 8 4" xfId="14832"/>
    <cellStyle name="20 % - zvýraznenie4 2 4 8 5" xfId="25374"/>
    <cellStyle name="20 % - zvýraznenie4 2 4 9" xfId="3697"/>
    <cellStyle name="20 % - zvýraznenie4 2 4 9 2" xfId="11506"/>
    <cellStyle name="20 % - zvýraznenie4 2 4 9 2 2" xfId="22035"/>
    <cellStyle name="20 % - zvýraznenie4 2 4 9 2 3" xfId="32575"/>
    <cellStyle name="20 % - zvýraznenie4 2 4 9 3" xfId="16785"/>
    <cellStyle name="20 % - zvýraznenie4 2 4 9 4" xfId="27327"/>
    <cellStyle name="20 % - zvýraznenie4 2 5" xfId="332"/>
    <cellStyle name="20 % - zvýraznenie4 2 5 10" xfId="13608"/>
    <cellStyle name="20 % - zvýraznenie4 2 5 11" xfId="24150"/>
    <cellStyle name="20 % - zvýraznenie4 2 5 2" xfId="1140"/>
    <cellStyle name="20 % - zvýraznenie4 2 5 2 2" xfId="2074"/>
    <cellStyle name="20 % - zvýraznenie4 2 5 2 2 2" xfId="3720"/>
    <cellStyle name="20 % - zvýraznenie4 2 5 2 2 2 2" xfId="11529"/>
    <cellStyle name="20 % - zvýraznenie4 2 5 2 2 2 2 2" xfId="22058"/>
    <cellStyle name="20 % - zvýraznenie4 2 5 2 2 2 2 3" xfId="32598"/>
    <cellStyle name="20 % - zvýraznenie4 2 5 2 2 2 3" xfId="16808"/>
    <cellStyle name="20 % - zvýraznenie4 2 5 2 2 2 4" xfId="27350"/>
    <cellStyle name="20 % - zvýraznenie4 2 5 2 2 3" xfId="9958"/>
    <cellStyle name="20 % - zvýraznenie4 2 5 2 2 3 2" xfId="20487"/>
    <cellStyle name="20 % - zvýraznenie4 2 5 2 2 3 3" xfId="31027"/>
    <cellStyle name="20 % - zvýraznenie4 2 5 2 2 4" xfId="15237"/>
    <cellStyle name="20 % - zvýraznenie4 2 5 2 2 5" xfId="25779"/>
    <cellStyle name="20 % - zvýraznenie4 2 5 2 3" xfId="3719"/>
    <cellStyle name="20 % - zvýraznenie4 2 5 2 3 2" xfId="11528"/>
    <cellStyle name="20 % - zvýraznenie4 2 5 2 3 2 2" xfId="22057"/>
    <cellStyle name="20 % - zvýraznenie4 2 5 2 3 2 3" xfId="32597"/>
    <cellStyle name="20 % - zvýraznenie4 2 5 2 3 3" xfId="16807"/>
    <cellStyle name="20 % - zvýraznenie4 2 5 2 3 4" xfId="27349"/>
    <cellStyle name="20 % - zvýraznenie4 2 5 2 4" xfId="2891"/>
    <cellStyle name="20 % - zvýraznenie4 2 5 2 4 2" xfId="10731"/>
    <cellStyle name="20 % - zvýraznenie4 2 5 2 4 2 2" xfId="21260"/>
    <cellStyle name="20 % - zvýraznenie4 2 5 2 4 2 3" xfId="31800"/>
    <cellStyle name="20 % - zvýraznenie4 2 5 2 4 3" xfId="16010"/>
    <cellStyle name="20 % - zvýraznenie4 2 5 2 4 4" xfId="26552"/>
    <cellStyle name="20 % - zvýraznenie4 2 5 2 5" xfId="9137"/>
    <cellStyle name="20 % - zvýraznenie4 2 5 2 5 2" xfId="19666"/>
    <cellStyle name="20 % - zvýraznenie4 2 5 2 5 3" xfId="30206"/>
    <cellStyle name="20 % - zvýraznenie4 2 5 2 6" xfId="14416"/>
    <cellStyle name="20 % - zvýraznenie4 2 5 2 7" xfId="24958"/>
    <cellStyle name="20 % - zvýraznenie4 2 5 3" xfId="1443"/>
    <cellStyle name="20 % - zvýraznenie4 2 5 3 2" xfId="3721"/>
    <cellStyle name="20 % - zvýraznenie4 2 5 3 2 2" xfId="11530"/>
    <cellStyle name="20 % - zvýraznenie4 2 5 3 2 2 2" xfId="22059"/>
    <cellStyle name="20 % - zvýraznenie4 2 5 3 2 2 3" xfId="32599"/>
    <cellStyle name="20 % - zvýraznenie4 2 5 3 2 3" xfId="16809"/>
    <cellStyle name="20 % - zvýraznenie4 2 5 3 2 4" xfId="27351"/>
    <cellStyle name="20 % - zvýraznenie4 2 5 3 3" xfId="9440"/>
    <cellStyle name="20 % - zvýraznenie4 2 5 3 3 2" xfId="19969"/>
    <cellStyle name="20 % - zvýraznenie4 2 5 3 3 3" xfId="30509"/>
    <cellStyle name="20 % - zvýraznenie4 2 5 3 4" xfId="14719"/>
    <cellStyle name="20 % - zvýraznenie4 2 5 3 5" xfId="25261"/>
    <cellStyle name="20 % - zvýraznenie4 2 5 4" xfId="837"/>
    <cellStyle name="20 % - zvýraznenie4 2 5 4 2" xfId="3722"/>
    <cellStyle name="20 % - zvýraznenie4 2 5 4 2 2" xfId="11531"/>
    <cellStyle name="20 % - zvýraznenie4 2 5 4 2 2 2" xfId="22060"/>
    <cellStyle name="20 % - zvýraznenie4 2 5 4 2 2 3" xfId="32600"/>
    <cellStyle name="20 % - zvýraznenie4 2 5 4 2 3" xfId="16810"/>
    <cellStyle name="20 % - zvýraznenie4 2 5 4 2 4" xfId="27352"/>
    <cellStyle name="20 % - zvýraznenie4 2 5 4 3" xfId="8834"/>
    <cellStyle name="20 % - zvýraznenie4 2 5 4 3 2" xfId="19363"/>
    <cellStyle name="20 % - zvýraznenie4 2 5 4 3 3" xfId="29903"/>
    <cellStyle name="20 % - zvýraznenie4 2 5 4 4" xfId="14113"/>
    <cellStyle name="20 % - zvýraznenie4 2 5 4 5" xfId="24655"/>
    <cellStyle name="20 % - zvýraznenie4 2 5 5" xfId="635"/>
    <cellStyle name="20 % - zvýraznenie4 2 5 5 2" xfId="3723"/>
    <cellStyle name="20 % - zvýraznenie4 2 5 5 2 2" xfId="11532"/>
    <cellStyle name="20 % - zvýraznenie4 2 5 5 2 2 2" xfId="22061"/>
    <cellStyle name="20 % - zvýraznenie4 2 5 5 2 2 3" xfId="32601"/>
    <cellStyle name="20 % - zvýraznenie4 2 5 5 2 3" xfId="16811"/>
    <cellStyle name="20 % - zvýraznenie4 2 5 5 2 4" xfId="27353"/>
    <cellStyle name="20 % - zvýraznenie4 2 5 5 3" xfId="8632"/>
    <cellStyle name="20 % - zvýraznenie4 2 5 5 3 2" xfId="19161"/>
    <cellStyle name="20 % - zvýraznenie4 2 5 5 3 3" xfId="29701"/>
    <cellStyle name="20 % - zvýraznenie4 2 5 5 4" xfId="13911"/>
    <cellStyle name="20 % - zvýraznenie4 2 5 5 5" xfId="24453"/>
    <cellStyle name="20 % - zvýraznenie4 2 5 6" xfId="1649"/>
    <cellStyle name="20 % - zvýraznenie4 2 5 6 2" xfId="3724"/>
    <cellStyle name="20 % - zvýraznenie4 2 5 6 2 2" xfId="11533"/>
    <cellStyle name="20 % - zvýraznenie4 2 5 6 2 2 2" xfId="22062"/>
    <cellStyle name="20 % - zvýraznenie4 2 5 6 2 2 3" xfId="32602"/>
    <cellStyle name="20 % - zvýraznenie4 2 5 6 2 3" xfId="16812"/>
    <cellStyle name="20 % - zvýraznenie4 2 5 6 2 4" xfId="27354"/>
    <cellStyle name="20 % - zvýraznenie4 2 5 6 3" xfId="9612"/>
    <cellStyle name="20 % - zvýraznenie4 2 5 6 3 2" xfId="20141"/>
    <cellStyle name="20 % - zvýraznenie4 2 5 6 3 3" xfId="30681"/>
    <cellStyle name="20 % - zvýraznenie4 2 5 6 4" xfId="14891"/>
    <cellStyle name="20 % - zvýraznenie4 2 5 6 5" xfId="25433"/>
    <cellStyle name="20 % - zvýraznenie4 2 5 7" xfId="3718"/>
    <cellStyle name="20 % - zvýraznenie4 2 5 7 2" xfId="11527"/>
    <cellStyle name="20 % - zvýraznenie4 2 5 7 2 2" xfId="22056"/>
    <cellStyle name="20 % - zvýraznenie4 2 5 7 2 3" xfId="32596"/>
    <cellStyle name="20 % - zvýraznenie4 2 5 7 3" xfId="16806"/>
    <cellStyle name="20 % - zvýraznenie4 2 5 7 4" xfId="27348"/>
    <cellStyle name="20 % - zvýraznenie4 2 5 8" xfId="2538"/>
    <cellStyle name="20 % - zvýraznenie4 2 5 8 2" xfId="10386"/>
    <cellStyle name="20 % - zvýraznenie4 2 5 8 2 2" xfId="20915"/>
    <cellStyle name="20 % - zvýraznenie4 2 5 8 2 3" xfId="31455"/>
    <cellStyle name="20 % - zvýraznenie4 2 5 8 3" xfId="15665"/>
    <cellStyle name="20 % - zvýraznenie4 2 5 8 4" xfId="26207"/>
    <cellStyle name="20 % - zvýraznenie4 2 5 9" xfId="8329"/>
    <cellStyle name="20 % - zvýraznenie4 2 5 9 2" xfId="18858"/>
    <cellStyle name="20 % - zvýraznenie4 2 5 9 3" xfId="29398"/>
    <cellStyle name="20 % - zvýraznenie4 2 6" xfId="231"/>
    <cellStyle name="20 % - zvýraznenie4 2 6 10" xfId="24049"/>
    <cellStyle name="20 % - zvýraznenie4 2 6 2" xfId="1342"/>
    <cellStyle name="20 % - zvýraznenie4 2 6 2 2" xfId="2199"/>
    <cellStyle name="20 % - zvýraznenie4 2 6 2 2 2" xfId="3727"/>
    <cellStyle name="20 % - zvýraznenie4 2 6 2 2 2 2" xfId="11536"/>
    <cellStyle name="20 % - zvýraznenie4 2 6 2 2 2 2 2" xfId="22065"/>
    <cellStyle name="20 % - zvýraznenie4 2 6 2 2 2 2 3" xfId="32605"/>
    <cellStyle name="20 % - zvýraznenie4 2 6 2 2 2 3" xfId="16815"/>
    <cellStyle name="20 % - zvýraznenie4 2 6 2 2 2 4" xfId="27357"/>
    <cellStyle name="20 % - zvýraznenie4 2 6 2 2 3" xfId="10083"/>
    <cellStyle name="20 % - zvýraznenie4 2 6 2 2 3 2" xfId="20612"/>
    <cellStyle name="20 % - zvýraznenie4 2 6 2 2 3 3" xfId="31152"/>
    <cellStyle name="20 % - zvýraznenie4 2 6 2 2 4" xfId="15362"/>
    <cellStyle name="20 % - zvýraznenie4 2 6 2 2 5" xfId="25904"/>
    <cellStyle name="20 % - zvýraznenie4 2 6 2 3" xfId="3726"/>
    <cellStyle name="20 % - zvýraznenie4 2 6 2 3 2" xfId="11535"/>
    <cellStyle name="20 % - zvýraznenie4 2 6 2 3 2 2" xfId="22064"/>
    <cellStyle name="20 % - zvýraznenie4 2 6 2 3 2 3" xfId="32604"/>
    <cellStyle name="20 % - zvýraznenie4 2 6 2 3 3" xfId="16814"/>
    <cellStyle name="20 % - zvýraznenie4 2 6 2 3 4" xfId="27356"/>
    <cellStyle name="20 % - zvýraznenie4 2 6 2 4" xfId="3016"/>
    <cellStyle name="20 % - zvýraznenie4 2 6 2 4 2" xfId="10856"/>
    <cellStyle name="20 % - zvýraznenie4 2 6 2 4 2 2" xfId="21385"/>
    <cellStyle name="20 % - zvýraznenie4 2 6 2 4 2 3" xfId="31925"/>
    <cellStyle name="20 % - zvýraznenie4 2 6 2 4 3" xfId="16135"/>
    <cellStyle name="20 % - zvýraznenie4 2 6 2 4 4" xfId="26677"/>
    <cellStyle name="20 % - zvýraznenie4 2 6 2 5" xfId="9339"/>
    <cellStyle name="20 % - zvýraznenie4 2 6 2 5 2" xfId="19868"/>
    <cellStyle name="20 % - zvýraznenie4 2 6 2 5 3" xfId="30408"/>
    <cellStyle name="20 % - zvýraznenie4 2 6 2 6" xfId="14618"/>
    <cellStyle name="20 % - zvýraznenie4 2 6 2 7" xfId="25160"/>
    <cellStyle name="20 % - zvýraznenie4 2 6 3" xfId="1039"/>
    <cellStyle name="20 % - zvýraznenie4 2 6 3 2" xfId="3728"/>
    <cellStyle name="20 % - zvýraznenie4 2 6 3 2 2" xfId="11537"/>
    <cellStyle name="20 % - zvýraznenie4 2 6 3 2 2 2" xfId="22066"/>
    <cellStyle name="20 % - zvýraznenie4 2 6 3 2 2 3" xfId="32606"/>
    <cellStyle name="20 % - zvýraznenie4 2 6 3 2 3" xfId="16816"/>
    <cellStyle name="20 % - zvýraznenie4 2 6 3 2 4" xfId="27358"/>
    <cellStyle name="20 % - zvýraznenie4 2 6 3 3" xfId="9036"/>
    <cellStyle name="20 % - zvýraznenie4 2 6 3 3 2" xfId="19565"/>
    <cellStyle name="20 % - zvýraznenie4 2 6 3 3 3" xfId="30105"/>
    <cellStyle name="20 % - zvýraznenie4 2 6 3 4" xfId="14315"/>
    <cellStyle name="20 % - zvýraznenie4 2 6 3 5" xfId="24857"/>
    <cellStyle name="20 % - zvýraznenie4 2 6 4" xfId="534"/>
    <cellStyle name="20 % - zvýraznenie4 2 6 4 2" xfId="3729"/>
    <cellStyle name="20 % - zvýraznenie4 2 6 4 2 2" xfId="11538"/>
    <cellStyle name="20 % - zvýraznenie4 2 6 4 2 2 2" xfId="22067"/>
    <cellStyle name="20 % - zvýraznenie4 2 6 4 2 2 3" xfId="32607"/>
    <cellStyle name="20 % - zvýraznenie4 2 6 4 2 3" xfId="16817"/>
    <cellStyle name="20 % - zvýraznenie4 2 6 4 2 4" xfId="27359"/>
    <cellStyle name="20 % - zvýraznenie4 2 6 4 3" xfId="8531"/>
    <cellStyle name="20 % - zvýraznenie4 2 6 4 3 2" xfId="19060"/>
    <cellStyle name="20 % - zvýraznenie4 2 6 4 3 3" xfId="29600"/>
    <cellStyle name="20 % - zvýraznenie4 2 6 4 4" xfId="13810"/>
    <cellStyle name="20 % - zvýraznenie4 2 6 4 5" xfId="24352"/>
    <cellStyle name="20 % - zvýraznenie4 2 6 5" xfId="1850"/>
    <cellStyle name="20 % - zvýraznenie4 2 6 5 2" xfId="3730"/>
    <cellStyle name="20 % - zvýraznenie4 2 6 5 2 2" xfId="11539"/>
    <cellStyle name="20 % - zvýraznenie4 2 6 5 2 2 2" xfId="22068"/>
    <cellStyle name="20 % - zvýraznenie4 2 6 5 2 2 3" xfId="32608"/>
    <cellStyle name="20 % - zvýraznenie4 2 6 5 2 3" xfId="16818"/>
    <cellStyle name="20 % - zvýraznenie4 2 6 5 2 4" xfId="27360"/>
    <cellStyle name="20 % - zvýraznenie4 2 6 5 3" xfId="9743"/>
    <cellStyle name="20 % - zvýraznenie4 2 6 5 3 2" xfId="20272"/>
    <cellStyle name="20 % - zvýraznenie4 2 6 5 3 3" xfId="30812"/>
    <cellStyle name="20 % - zvýraznenie4 2 6 5 4" xfId="15022"/>
    <cellStyle name="20 % - zvýraznenie4 2 6 5 5" xfId="25564"/>
    <cellStyle name="20 % - zvýraznenie4 2 6 6" xfId="3725"/>
    <cellStyle name="20 % - zvýraznenie4 2 6 6 2" xfId="11534"/>
    <cellStyle name="20 % - zvýraznenie4 2 6 6 2 2" xfId="22063"/>
    <cellStyle name="20 % - zvýraznenie4 2 6 6 2 3" xfId="32603"/>
    <cellStyle name="20 % - zvýraznenie4 2 6 6 3" xfId="16813"/>
    <cellStyle name="20 % - zvýraznenie4 2 6 6 4" xfId="27355"/>
    <cellStyle name="20 % - zvýraznenie4 2 6 7" xfId="2673"/>
    <cellStyle name="20 % - zvýraznenie4 2 6 7 2" xfId="10516"/>
    <cellStyle name="20 % - zvýraznenie4 2 6 7 2 2" xfId="21045"/>
    <cellStyle name="20 % - zvýraznenie4 2 6 7 2 3" xfId="31585"/>
    <cellStyle name="20 % - zvýraznenie4 2 6 7 3" xfId="15795"/>
    <cellStyle name="20 % - zvýraznenie4 2 6 7 4" xfId="26337"/>
    <cellStyle name="20 % - zvýraznenie4 2 6 8" xfId="8228"/>
    <cellStyle name="20 % - zvýraznenie4 2 6 8 2" xfId="18757"/>
    <cellStyle name="20 % - zvýraznenie4 2 6 8 3" xfId="29297"/>
    <cellStyle name="20 % - zvýraznenie4 2 6 9" xfId="13507"/>
    <cellStyle name="20 % - zvýraznenie4 2 7" xfId="938"/>
    <cellStyle name="20 % - zvýraznenie4 2 7 2" xfId="1978"/>
    <cellStyle name="20 % - zvýraznenie4 2 7 2 2" xfId="3732"/>
    <cellStyle name="20 % - zvýraznenie4 2 7 2 2 2" xfId="11541"/>
    <cellStyle name="20 % - zvýraznenie4 2 7 2 2 2 2" xfId="22070"/>
    <cellStyle name="20 % - zvýraznenie4 2 7 2 2 2 3" xfId="32610"/>
    <cellStyle name="20 % - zvýraznenie4 2 7 2 2 3" xfId="16820"/>
    <cellStyle name="20 % - zvýraznenie4 2 7 2 2 4" xfId="27362"/>
    <cellStyle name="20 % - zvýraznenie4 2 7 2 3" xfId="9864"/>
    <cellStyle name="20 % - zvýraznenie4 2 7 2 3 2" xfId="20393"/>
    <cellStyle name="20 % - zvýraznenie4 2 7 2 3 3" xfId="30933"/>
    <cellStyle name="20 % - zvýraznenie4 2 7 2 4" xfId="15143"/>
    <cellStyle name="20 % - zvýraznenie4 2 7 2 5" xfId="25685"/>
    <cellStyle name="20 % - zvýraznenie4 2 7 3" xfId="3731"/>
    <cellStyle name="20 % - zvýraznenie4 2 7 3 2" xfId="11540"/>
    <cellStyle name="20 % - zvýraznenie4 2 7 3 2 2" xfId="22069"/>
    <cellStyle name="20 % - zvýraznenie4 2 7 3 2 3" xfId="32609"/>
    <cellStyle name="20 % - zvýraznenie4 2 7 3 3" xfId="16819"/>
    <cellStyle name="20 % - zvýraznenie4 2 7 3 4" xfId="27361"/>
    <cellStyle name="20 % - zvýraznenie4 2 7 4" xfId="2797"/>
    <cellStyle name="20 % - zvýraznenie4 2 7 4 2" xfId="10637"/>
    <cellStyle name="20 % - zvýraznenie4 2 7 4 2 2" xfId="21166"/>
    <cellStyle name="20 % - zvýraznenie4 2 7 4 2 3" xfId="31706"/>
    <cellStyle name="20 % - zvýraznenie4 2 7 4 3" xfId="15916"/>
    <cellStyle name="20 % - zvýraznenie4 2 7 4 4" xfId="26458"/>
    <cellStyle name="20 % - zvýraznenie4 2 7 5" xfId="8935"/>
    <cellStyle name="20 % - zvýraznenie4 2 7 5 2" xfId="19464"/>
    <cellStyle name="20 % - zvýraznenie4 2 7 5 3" xfId="30004"/>
    <cellStyle name="20 % - zvýraznenie4 2 7 6" xfId="14214"/>
    <cellStyle name="20 % - zvýraznenie4 2 7 7" xfId="24756"/>
    <cellStyle name="20 % - zvýraznenie4 2 8" xfId="1241"/>
    <cellStyle name="20 % - zvýraznenie4 2 8 2" xfId="2329"/>
    <cellStyle name="20 % - zvýraznenie4 2 8 2 2" xfId="3734"/>
    <cellStyle name="20 % - zvýraznenie4 2 8 2 2 2" xfId="11543"/>
    <cellStyle name="20 % - zvýraznenie4 2 8 2 2 2 2" xfId="22072"/>
    <cellStyle name="20 % - zvýraznenie4 2 8 2 2 2 3" xfId="32612"/>
    <cellStyle name="20 % - zvýraznenie4 2 8 2 2 3" xfId="16822"/>
    <cellStyle name="20 % - zvýraznenie4 2 8 2 2 4" xfId="27364"/>
    <cellStyle name="20 % - zvýraznenie4 2 8 2 3" xfId="10213"/>
    <cellStyle name="20 % - zvýraznenie4 2 8 2 3 2" xfId="20742"/>
    <cellStyle name="20 % - zvýraznenie4 2 8 2 3 3" xfId="31282"/>
    <cellStyle name="20 % - zvýraznenie4 2 8 2 4" xfId="15492"/>
    <cellStyle name="20 % - zvýraznenie4 2 8 2 5" xfId="26034"/>
    <cellStyle name="20 % - zvýraznenie4 2 8 3" xfId="3733"/>
    <cellStyle name="20 % - zvýraznenie4 2 8 3 2" xfId="11542"/>
    <cellStyle name="20 % - zvýraznenie4 2 8 3 2 2" xfId="22071"/>
    <cellStyle name="20 % - zvýraznenie4 2 8 3 2 3" xfId="32611"/>
    <cellStyle name="20 % - zvýraznenie4 2 8 3 3" xfId="16821"/>
    <cellStyle name="20 % - zvýraznenie4 2 8 3 4" xfId="27363"/>
    <cellStyle name="20 % - zvýraznenie4 2 8 4" xfId="3146"/>
    <cellStyle name="20 % - zvýraznenie4 2 8 4 2" xfId="10986"/>
    <cellStyle name="20 % - zvýraznenie4 2 8 4 2 2" xfId="21515"/>
    <cellStyle name="20 % - zvýraznenie4 2 8 4 2 3" xfId="32055"/>
    <cellStyle name="20 % - zvýraznenie4 2 8 4 3" xfId="16265"/>
    <cellStyle name="20 % - zvýraznenie4 2 8 4 4" xfId="26807"/>
    <cellStyle name="20 % - zvýraznenie4 2 8 5" xfId="9238"/>
    <cellStyle name="20 % - zvýraznenie4 2 8 5 2" xfId="19767"/>
    <cellStyle name="20 % - zvýraznenie4 2 8 5 3" xfId="30307"/>
    <cellStyle name="20 % - zvýraznenie4 2 8 6" xfId="14517"/>
    <cellStyle name="20 % - zvýraznenie4 2 8 7" xfId="25059"/>
    <cellStyle name="20 % - zvýraznenie4 2 9" xfId="736"/>
    <cellStyle name="20 % - zvýraznenie4 2 9 2" xfId="3735"/>
    <cellStyle name="20 % - zvýraznenie4 2 9 2 2" xfId="11544"/>
    <cellStyle name="20 % - zvýraznenie4 2 9 2 2 2" xfId="22073"/>
    <cellStyle name="20 % - zvýraznenie4 2 9 2 2 3" xfId="32613"/>
    <cellStyle name="20 % - zvýraznenie4 2 9 2 3" xfId="16823"/>
    <cellStyle name="20 % - zvýraznenie4 2 9 2 4" xfId="27365"/>
    <cellStyle name="20 % - zvýraznenie4 2 9 3" xfId="8733"/>
    <cellStyle name="20 % - zvýraznenie4 2 9 3 2" xfId="19262"/>
    <cellStyle name="20 % - zvýraznenie4 2 9 3 3" xfId="29802"/>
    <cellStyle name="20 % - zvýraznenie4 2 9 4" xfId="14012"/>
    <cellStyle name="20 % - zvýraznenie4 2 9 5" xfId="24554"/>
    <cellStyle name="20 % - zvýraznenie4 3" xfId="308"/>
    <cellStyle name="20 % - zvýraznenie4 3 10" xfId="13584"/>
    <cellStyle name="20 % - zvýraznenie4 3 11" xfId="24126"/>
    <cellStyle name="20 % - zvýraznenie4 3 2" xfId="1116"/>
    <cellStyle name="20 % - zvýraznenie4 3 2 2" xfId="2276"/>
    <cellStyle name="20 % - zvýraznenie4 3 2 2 2" xfId="3738"/>
    <cellStyle name="20 % - zvýraznenie4 3 2 2 2 2" xfId="11547"/>
    <cellStyle name="20 % - zvýraznenie4 3 2 2 2 2 2" xfId="22076"/>
    <cellStyle name="20 % - zvýraznenie4 3 2 2 2 2 3" xfId="32616"/>
    <cellStyle name="20 % - zvýraznenie4 3 2 2 2 3" xfId="16826"/>
    <cellStyle name="20 % - zvýraznenie4 3 2 2 2 4" xfId="27368"/>
    <cellStyle name="20 % - zvýraznenie4 3 2 2 3" xfId="10160"/>
    <cellStyle name="20 % - zvýraznenie4 3 2 2 3 2" xfId="20689"/>
    <cellStyle name="20 % - zvýraznenie4 3 2 2 3 3" xfId="31229"/>
    <cellStyle name="20 % - zvýraznenie4 3 2 2 4" xfId="15439"/>
    <cellStyle name="20 % - zvýraznenie4 3 2 2 5" xfId="25981"/>
    <cellStyle name="20 % - zvýraznenie4 3 2 3" xfId="3737"/>
    <cellStyle name="20 % - zvýraznenie4 3 2 3 2" xfId="11546"/>
    <cellStyle name="20 % - zvýraznenie4 3 2 3 2 2" xfId="22075"/>
    <cellStyle name="20 % - zvýraznenie4 3 2 3 2 3" xfId="32615"/>
    <cellStyle name="20 % - zvýraznenie4 3 2 3 3" xfId="16825"/>
    <cellStyle name="20 % - zvýraznenie4 3 2 3 4" xfId="27367"/>
    <cellStyle name="20 % - zvýraznenie4 3 2 4" xfId="3093"/>
    <cellStyle name="20 % - zvýraznenie4 3 2 4 2" xfId="10933"/>
    <cellStyle name="20 % - zvýraznenie4 3 2 4 2 2" xfId="21462"/>
    <cellStyle name="20 % - zvýraznenie4 3 2 4 2 3" xfId="32002"/>
    <cellStyle name="20 % - zvýraznenie4 3 2 4 3" xfId="16212"/>
    <cellStyle name="20 % - zvýraznenie4 3 2 4 4" xfId="26754"/>
    <cellStyle name="20 % - zvýraznenie4 3 2 5" xfId="9113"/>
    <cellStyle name="20 % - zvýraznenie4 3 2 5 2" xfId="19642"/>
    <cellStyle name="20 % - zvýraznenie4 3 2 5 3" xfId="30182"/>
    <cellStyle name="20 % - zvýraznenie4 3 2 6" xfId="14392"/>
    <cellStyle name="20 % - zvýraznenie4 3 2 7" xfId="24934"/>
    <cellStyle name="20 % - zvýraznenie4 3 3" xfId="1419"/>
    <cellStyle name="20 % - zvýraznenie4 3 3 2" xfId="3739"/>
    <cellStyle name="20 % - zvýraznenie4 3 3 2 2" xfId="11548"/>
    <cellStyle name="20 % - zvýraznenie4 3 3 2 2 2" xfId="22077"/>
    <cellStyle name="20 % - zvýraznenie4 3 3 2 2 3" xfId="32617"/>
    <cellStyle name="20 % - zvýraznenie4 3 3 2 3" xfId="16827"/>
    <cellStyle name="20 % - zvýraznenie4 3 3 2 4" xfId="27369"/>
    <cellStyle name="20 % - zvýraznenie4 3 3 3" xfId="9416"/>
    <cellStyle name="20 % - zvýraznenie4 3 3 3 2" xfId="19945"/>
    <cellStyle name="20 % - zvýraznenie4 3 3 3 3" xfId="30485"/>
    <cellStyle name="20 % - zvýraznenie4 3 3 4" xfId="14695"/>
    <cellStyle name="20 % - zvýraznenie4 3 3 5" xfId="25237"/>
    <cellStyle name="20 % - zvýraznenie4 3 4" xfId="813"/>
    <cellStyle name="20 % - zvýraznenie4 3 4 2" xfId="3740"/>
    <cellStyle name="20 % - zvýraznenie4 3 4 2 2" xfId="11549"/>
    <cellStyle name="20 % - zvýraznenie4 3 4 2 2 2" xfId="22078"/>
    <cellStyle name="20 % - zvýraznenie4 3 4 2 2 3" xfId="32618"/>
    <cellStyle name="20 % - zvýraznenie4 3 4 2 3" xfId="16828"/>
    <cellStyle name="20 % - zvýraznenie4 3 4 2 4" xfId="27370"/>
    <cellStyle name="20 % - zvýraznenie4 3 4 3" xfId="8810"/>
    <cellStyle name="20 % - zvýraznenie4 3 4 3 2" xfId="19339"/>
    <cellStyle name="20 % - zvýraznenie4 3 4 3 3" xfId="29879"/>
    <cellStyle name="20 % - zvýraznenie4 3 4 4" xfId="14089"/>
    <cellStyle name="20 % - zvýraznenie4 3 4 5" xfId="24631"/>
    <cellStyle name="20 % - zvýraznenie4 3 5" xfId="611"/>
    <cellStyle name="20 % - zvýraznenie4 3 5 2" xfId="3741"/>
    <cellStyle name="20 % - zvýraznenie4 3 5 2 2" xfId="11550"/>
    <cellStyle name="20 % - zvýraznenie4 3 5 2 2 2" xfId="22079"/>
    <cellStyle name="20 % - zvýraznenie4 3 5 2 2 3" xfId="32619"/>
    <cellStyle name="20 % - zvýraznenie4 3 5 2 3" xfId="16829"/>
    <cellStyle name="20 % - zvýraznenie4 3 5 2 4" xfId="27371"/>
    <cellStyle name="20 % - zvýraznenie4 3 5 3" xfId="8608"/>
    <cellStyle name="20 % - zvýraznenie4 3 5 3 2" xfId="19137"/>
    <cellStyle name="20 % - zvýraznenie4 3 5 3 3" xfId="29677"/>
    <cellStyle name="20 % - zvýraznenie4 3 5 4" xfId="13887"/>
    <cellStyle name="20 % - zvýraznenie4 3 5 5" xfId="24429"/>
    <cellStyle name="20 % - zvýraznenie4 3 6" xfId="1929"/>
    <cellStyle name="20 % - zvýraznenie4 3 6 2" xfId="3742"/>
    <cellStyle name="20 % - zvýraznenie4 3 6 2 2" xfId="11551"/>
    <cellStyle name="20 % - zvýraznenie4 3 6 2 2 2" xfId="22080"/>
    <cellStyle name="20 % - zvýraznenie4 3 6 2 2 3" xfId="32620"/>
    <cellStyle name="20 % - zvýraznenie4 3 6 2 3" xfId="16830"/>
    <cellStyle name="20 % - zvýraznenie4 3 6 2 4" xfId="27372"/>
    <cellStyle name="20 % - zvýraznenie4 3 6 3" xfId="9820"/>
    <cellStyle name="20 % - zvýraznenie4 3 6 3 2" xfId="20349"/>
    <cellStyle name="20 % - zvýraznenie4 3 6 3 3" xfId="30889"/>
    <cellStyle name="20 % - zvýraznenie4 3 6 4" xfId="15099"/>
    <cellStyle name="20 % - zvýraznenie4 3 6 5" xfId="25641"/>
    <cellStyle name="20 % - zvýraznenie4 3 7" xfId="3736"/>
    <cellStyle name="20 % - zvýraznenie4 3 7 2" xfId="11545"/>
    <cellStyle name="20 % - zvýraznenie4 3 7 2 2" xfId="22074"/>
    <cellStyle name="20 % - zvýraznenie4 3 7 2 3" xfId="32614"/>
    <cellStyle name="20 % - zvýraznenie4 3 7 3" xfId="16824"/>
    <cellStyle name="20 % - zvýraznenie4 3 7 4" xfId="27366"/>
    <cellStyle name="20 % - zvýraznenie4 3 8" xfId="2751"/>
    <cellStyle name="20 % - zvýraznenie4 3 8 2" xfId="10593"/>
    <cellStyle name="20 % - zvýraznenie4 3 8 2 2" xfId="21122"/>
    <cellStyle name="20 % - zvýraznenie4 3 8 2 3" xfId="31662"/>
    <cellStyle name="20 % - zvýraznenie4 3 8 3" xfId="15872"/>
    <cellStyle name="20 % - zvýraznenie4 3 8 4" xfId="26414"/>
    <cellStyle name="20 % - zvýraznenie4 3 9" xfId="8305"/>
    <cellStyle name="20 % - zvýraznenie4 3 9 2" xfId="18834"/>
    <cellStyle name="20 % - zvýraznenie4 3 9 3" xfId="29374"/>
    <cellStyle name="20 % - zvýraznenie4 4" xfId="207"/>
    <cellStyle name="20 % - zvýraznenie4 4 10" xfId="24025"/>
    <cellStyle name="20 % - zvýraznenie4 4 2" xfId="1318"/>
    <cellStyle name="20 % - zvýraznenie4 4 2 2" xfId="3744"/>
    <cellStyle name="20 % - zvýraznenie4 4 2 2 2" xfId="11553"/>
    <cellStyle name="20 % - zvýraznenie4 4 2 2 2 2" xfId="22082"/>
    <cellStyle name="20 % - zvýraznenie4 4 2 2 2 3" xfId="32622"/>
    <cellStyle name="20 % - zvýraznenie4 4 2 2 3" xfId="16832"/>
    <cellStyle name="20 % - zvýraznenie4 4 2 2 4" xfId="27374"/>
    <cellStyle name="20 % - zvýraznenie4 4 2 3" xfId="9315"/>
    <cellStyle name="20 % - zvýraznenie4 4 2 3 2" xfId="19844"/>
    <cellStyle name="20 % - zvýraznenie4 4 2 3 3" xfId="30384"/>
    <cellStyle name="20 % - zvýraznenie4 4 2 4" xfId="14594"/>
    <cellStyle name="20 % - zvýraznenie4 4 2 5" xfId="25136"/>
    <cellStyle name="20 % - zvýraznenie4 4 3" xfId="1015"/>
    <cellStyle name="20 % - zvýraznenie4 4 3 2" xfId="3745"/>
    <cellStyle name="20 % - zvýraznenie4 4 3 2 2" xfId="11554"/>
    <cellStyle name="20 % - zvýraznenie4 4 3 2 2 2" xfId="22083"/>
    <cellStyle name="20 % - zvýraznenie4 4 3 2 2 3" xfId="32623"/>
    <cellStyle name="20 % - zvýraznenie4 4 3 2 3" xfId="16833"/>
    <cellStyle name="20 % - zvýraznenie4 4 3 2 4" xfId="27375"/>
    <cellStyle name="20 % - zvýraznenie4 4 3 3" xfId="9012"/>
    <cellStyle name="20 % - zvýraznenie4 4 3 3 2" xfId="19541"/>
    <cellStyle name="20 % - zvýraznenie4 4 3 3 3" xfId="30081"/>
    <cellStyle name="20 % - zvýraznenie4 4 3 4" xfId="14291"/>
    <cellStyle name="20 % - zvýraznenie4 4 3 5" xfId="24833"/>
    <cellStyle name="20 % - zvýraznenie4 4 4" xfId="510"/>
    <cellStyle name="20 % - zvýraznenie4 4 4 2" xfId="3746"/>
    <cellStyle name="20 % - zvýraznenie4 4 4 2 2" xfId="11555"/>
    <cellStyle name="20 % - zvýraznenie4 4 4 2 2 2" xfId="22084"/>
    <cellStyle name="20 % - zvýraznenie4 4 4 2 2 3" xfId="32624"/>
    <cellStyle name="20 % - zvýraznenie4 4 4 2 3" xfId="16834"/>
    <cellStyle name="20 % - zvýraznenie4 4 4 2 4" xfId="27376"/>
    <cellStyle name="20 % - zvýraznenie4 4 4 3" xfId="8507"/>
    <cellStyle name="20 % - zvýraznenie4 4 4 3 2" xfId="19036"/>
    <cellStyle name="20 % - zvýraznenie4 4 4 3 3" xfId="29576"/>
    <cellStyle name="20 % - zvýraznenie4 4 4 4" xfId="13786"/>
    <cellStyle name="20 % - zvýraznenie4 4 4 5" xfId="24328"/>
    <cellStyle name="20 % - zvýraznenie4 4 5" xfId="1939"/>
    <cellStyle name="20 % - zvýraznenie4 4 5 2" xfId="3747"/>
    <cellStyle name="20 % - zvýraznenie4 4 5 2 2" xfId="11556"/>
    <cellStyle name="20 % - zvýraznenie4 4 5 2 2 2" xfId="22085"/>
    <cellStyle name="20 % - zvýraznenie4 4 5 2 2 3" xfId="32625"/>
    <cellStyle name="20 % - zvýraznenie4 4 5 2 3" xfId="16835"/>
    <cellStyle name="20 % - zvýraznenie4 4 5 2 4" xfId="27377"/>
    <cellStyle name="20 % - zvýraznenie4 4 5 3" xfId="9830"/>
    <cellStyle name="20 % - zvýraznenie4 4 5 3 2" xfId="20359"/>
    <cellStyle name="20 % - zvýraznenie4 4 5 3 3" xfId="30899"/>
    <cellStyle name="20 % - zvýraznenie4 4 5 4" xfId="15109"/>
    <cellStyle name="20 % - zvýraznenie4 4 5 5" xfId="25651"/>
    <cellStyle name="20 % - zvýraznenie4 4 6" xfId="3743"/>
    <cellStyle name="20 % - zvýraznenie4 4 6 2" xfId="11552"/>
    <cellStyle name="20 % - zvýraznenie4 4 6 2 2" xfId="22081"/>
    <cellStyle name="20 % - zvýraznenie4 4 6 2 3" xfId="32621"/>
    <cellStyle name="20 % - zvýraznenie4 4 6 3" xfId="16831"/>
    <cellStyle name="20 % - zvýraznenie4 4 6 4" xfId="27373"/>
    <cellStyle name="20 % - zvýraznenie4 4 7" xfId="2761"/>
    <cellStyle name="20 % - zvýraznenie4 4 7 2" xfId="10603"/>
    <cellStyle name="20 % - zvýraznenie4 4 7 2 2" xfId="21132"/>
    <cellStyle name="20 % - zvýraznenie4 4 7 2 3" xfId="31672"/>
    <cellStyle name="20 % - zvýraznenie4 4 7 3" xfId="15882"/>
    <cellStyle name="20 % - zvýraznenie4 4 7 4" xfId="26424"/>
    <cellStyle name="20 % - zvýraznenie4 4 8" xfId="8204"/>
    <cellStyle name="20 % - zvýraznenie4 4 8 2" xfId="18733"/>
    <cellStyle name="20 % - zvýraznenie4 4 8 3" xfId="29273"/>
    <cellStyle name="20 % - zvýraznenie4 4 9" xfId="13483"/>
    <cellStyle name="20 % - zvýraznenie4 5" xfId="914"/>
    <cellStyle name="20 % - zvýraznenie4 5 2" xfId="1990"/>
    <cellStyle name="20 % - zvýraznenie4 5 2 2" xfId="3749"/>
    <cellStyle name="20 % - zvýraznenie4 5 2 2 2" xfId="11558"/>
    <cellStyle name="20 % - zvýraznenie4 5 2 2 2 2" xfId="22087"/>
    <cellStyle name="20 % - zvýraznenie4 5 2 2 2 3" xfId="32627"/>
    <cellStyle name="20 % - zvýraznenie4 5 2 2 3" xfId="16837"/>
    <cellStyle name="20 % - zvýraznenie4 5 2 2 4" xfId="27379"/>
    <cellStyle name="20 % - zvýraznenie4 5 2 3" xfId="9876"/>
    <cellStyle name="20 % - zvýraznenie4 5 2 3 2" xfId="20405"/>
    <cellStyle name="20 % - zvýraznenie4 5 2 3 3" xfId="30945"/>
    <cellStyle name="20 % - zvýraznenie4 5 2 4" xfId="15155"/>
    <cellStyle name="20 % - zvýraznenie4 5 2 5" xfId="25697"/>
    <cellStyle name="20 % - zvýraznenie4 5 3" xfId="3748"/>
    <cellStyle name="20 % - zvýraznenie4 5 3 2" xfId="11557"/>
    <cellStyle name="20 % - zvýraznenie4 5 3 2 2" xfId="22086"/>
    <cellStyle name="20 % - zvýraznenie4 5 3 2 3" xfId="32626"/>
    <cellStyle name="20 % - zvýraznenie4 5 3 3" xfId="16836"/>
    <cellStyle name="20 % - zvýraznenie4 5 3 4" xfId="27378"/>
    <cellStyle name="20 % - zvýraznenie4 5 4" xfId="2809"/>
    <cellStyle name="20 % - zvýraznenie4 5 4 2" xfId="10649"/>
    <cellStyle name="20 % - zvýraznenie4 5 4 2 2" xfId="21178"/>
    <cellStyle name="20 % - zvýraznenie4 5 4 2 3" xfId="31718"/>
    <cellStyle name="20 % - zvýraznenie4 5 4 3" xfId="15928"/>
    <cellStyle name="20 % - zvýraznenie4 5 4 4" xfId="26470"/>
    <cellStyle name="20 % - zvýraznenie4 5 5" xfId="8911"/>
    <cellStyle name="20 % - zvýraznenie4 5 5 2" xfId="19440"/>
    <cellStyle name="20 % - zvýraznenie4 5 5 3" xfId="29980"/>
    <cellStyle name="20 % - zvýraznenie4 5 6" xfId="14190"/>
    <cellStyle name="20 % - zvýraznenie4 5 7" xfId="24732"/>
    <cellStyle name="20 % - zvýraznenie4 6" xfId="1217"/>
    <cellStyle name="20 % - zvýraznenie4 6 2" xfId="2286"/>
    <cellStyle name="20 % - zvýraznenie4 6 2 2" xfId="3751"/>
    <cellStyle name="20 % - zvýraznenie4 6 2 2 2" xfId="11560"/>
    <cellStyle name="20 % - zvýraznenie4 6 2 2 2 2" xfId="22089"/>
    <cellStyle name="20 % - zvýraznenie4 6 2 2 2 3" xfId="32629"/>
    <cellStyle name="20 % - zvýraznenie4 6 2 2 3" xfId="16839"/>
    <cellStyle name="20 % - zvýraznenie4 6 2 2 4" xfId="27381"/>
    <cellStyle name="20 % - zvýraznenie4 6 2 3" xfId="10170"/>
    <cellStyle name="20 % - zvýraznenie4 6 2 3 2" xfId="20699"/>
    <cellStyle name="20 % - zvýraznenie4 6 2 3 3" xfId="31239"/>
    <cellStyle name="20 % - zvýraznenie4 6 2 4" xfId="15449"/>
    <cellStyle name="20 % - zvýraznenie4 6 2 5" xfId="25991"/>
    <cellStyle name="20 % - zvýraznenie4 6 3" xfId="3750"/>
    <cellStyle name="20 % - zvýraznenie4 6 3 2" xfId="11559"/>
    <cellStyle name="20 % - zvýraznenie4 6 3 2 2" xfId="22088"/>
    <cellStyle name="20 % - zvýraznenie4 6 3 2 3" xfId="32628"/>
    <cellStyle name="20 % - zvýraznenie4 6 3 3" xfId="16838"/>
    <cellStyle name="20 % - zvýraznenie4 6 3 4" xfId="27380"/>
    <cellStyle name="20 % - zvýraznenie4 6 4" xfId="3103"/>
    <cellStyle name="20 % - zvýraznenie4 6 4 2" xfId="10943"/>
    <cellStyle name="20 % - zvýraznenie4 6 4 2 2" xfId="21472"/>
    <cellStyle name="20 % - zvýraznenie4 6 4 2 3" xfId="32012"/>
    <cellStyle name="20 % - zvýraznenie4 6 4 3" xfId="16222"/>
    <cellStyle name="20 % - zvýraznenie4 6 4 4" xfId="26764"/>
    <cellStyle name="20 % - zvýraznenie4 6 5" xfId="9214"/>
    <cellStyle name="20 % - zvýraznenie4 6 5 2" xfId="19743"/>
    <cellStyle name="20 % - zvýraznenie4 6 5 3" xfId="30283"/>
    <cellStyle name="20 % - zvýraznenie4 6 6" xfId="14493"/>
    <cellStyle name="20 % - zvýraznenie4 6 7" xfId="25035"/>
    <cellStyle name="20 % - zvýraznenie4 7" xfId="712"/>
    <cellStyle name="20 % - zvýraznenie4 7 2" xfId="2305"/>
    <cellStyle name="20 % - zvýraznenie4 7 2 2" xfId="3753"/>
    <cellStyle name="20 % - zvýraznenie4 7 2 2 2" xfId="11562"/>
    <cellStyle name="20 % - zvýraznenie4 7 2 2 2 2" xfId="22091"/>
    <cellStyle name="20 % - zvýraznenie4 7 2 2 2 3" xfId="32631"/>
    <cellStyle name="20 % - zvýraznenie4 7 2 2 3" xfId="16841"/>
    <cellStyle name="20 % - zvýraznenie4 7 2 2 4" xfId="27383"/>
    <cellStyle name="20 % - zvýraznenie4 7 2 3" xfId="10189"/>
    <cellStyle name="20 % - zvýraznenie4 7 2 3 2" xfId="20718"/>
    <cellStyle name="20 % - zvýraznenie4 7 2 3 3" xfId="31258"/>
    <cellStyle name="20 % - zvýraznenie4 7 2 4" xfId="15468"/>
    <cellStyle name="20 % - zvýraznenie4 7 2 5" xfId="26010"/>
    <cellStyle name="20 % - zvýraznenie4 7 3" xfId="3752"/>
    <cellStyle name="20 % - zvýraznenie4 7 3 2" xfId="11561"/>
    <cellStyle name="20 % - zvýraznenie4 7 3 2 2" xfId="22090"/>
    <cellStyle name="20 % - zvýraznenie4 7 3 2 3" xfId="32630"/>
    <cellStyle name="20 % - zvýraznenie4 7 3 3" xfId="16840"/>
    <cellStyle name="20 % - zvýraznenie4 7 3 4" xfId="27382"/>
    <cellStyle name="20 % - zvýraznenie4 7 4" xfId="3122"/>
    <cellStyle name="20 % - zvýraznenie4 7 4 2" xfId="10962"/>
    <cellStyle name="20 % - zvýraznenie4 7 4 2 2" xfId="21491"/>
    <cellStyle name="20 % - zvýraznenie4 7 4 2 3" xfId="32031"/>
    <cellStyle name="20 % - zvýraznenie4 7 4 3" xfId="16241"/>
    <cellStyle name="20 % - zvýraznenie4 7 4 4" xfId="26783"/>
    <cellStyle name="20 % - zvýraznenie4 7 5" xfId="8709"/>
    <cellStyle name="20 % - zvýraznenie4 7 5 2" xfId="19238"/>
    <cellStyle name="20 % - zvýraznenie4 7 5 3" xfId="29778"/>
    <cellStyle name="20 % - zvýraznenie4 7 6" xfId="13988"/>
    <cellStyle name="20 % - zvýraznenie4 7 7" xfId="24530"/>
    <cellStyle name="20 % - zvýraznenie4 8" xfId="409"/>
    <cellStyle name="20 % - zvýraznenie4 8 2" xfId="3754"/>
    <cellStyle name="20 % - zvýraznenie4 8 2 2" xfId="11563"/>
    <cellStyle name="20 % - zvýraznenie4 8 2 2 2" xfId="22092"/>
    <cellStyle name="20 % - zvýraznenie4 8 2 2 3" xfId="32632"/>
    <cellStyle name="20 % - zvýraznenie4 8 2 3" xfId="16842"/>
    <cellStyle name="20 % - zvýraznenie4 8 2 4" xfId="27384"/>
    <cellStyle name="20 % - zvýraznenie4 8 3" xfId="8406"/>
    <cellStyle name="20 % - zvýraznenie4 8 3 2" xfId="18935"/>
    <cellStyle name="20 % - zvýraznenie4 8 3 3" xfId="29475"/>
    <cellStyle name="20 % - zvýraznenie4 8 4" xfId="13685"/>
    <cellStyle name="20 % - zvýraznenie4 8 5" xfId="24227"/>
    <cellStyle name="20 % - zvýraznenie4 9" xfId="1820"/>
    <cellStyle name="20 % - zvýraznenie4 9 2" xfId="3755"/>
    <cellStyle name="20 % - zvýraznenie4 9 2 2" xfId="11564"/>
    <cellStyle name="20 % - zvýraznenie4 9 2 2 2" xfId="22093"/>
    <cellStyle name="20 % - zvýraznenie4 9 2 2 3" xfId="32633"/>
    <cellStyle name="20 % - zvýraznenie4 9 2 3" xfId="16843"/>
    <cellStyle name="20 % - zvýraznenie4 9 2 4" xfId="27385"/>
    <cellStyle name="20 % - zvýraznenie4 9 3" xfId="9715"/>
    <cellStyle name="20 % - zvýraznenie4 9 3 2" xfId="20244"/>
    <cellStyle name="20 % - zvýraznenie4 9 3 3" xfId="30784"/>
    <cellStyle name="20 % - zvýraznenie4 9 4" xfId="14994"/>
    <cellStyle name="20 % - zvýraznenie4 9 5" xfId="25536"/>
    <cellStyle name="20 % - zvýraznenie5" xfId="33" builtinId="46" customBuiltin="1"/>
    <cellStyle name="20 % - zvýraznenie5 10" xfId="411"/>
    <cellStyle name="20 % - zvýraznenie5 10 2" xfId="2287"/>
    <cellStyle name="20 % - zvýraznenie5 10 2 2" xfId="3757"/>
    <cellStyle name="20 % - zvýraznenie5 10 2 2 2" xfId="11566"/>
    <cellStyle name="20 % - zvýraznenie5 10 2 2 2 2" xfId="22095"/>
    <cellStyle name="20 % - zvýraznenie5 10 2 2 2 3" xfId="32635"/>
    <cellStyle name="20 % - zvýraznenie5 10 2 2 3" xfId="16845"/>
    <cellStyle name="20 % - zvýraznenie5 10 2 2 4" xfId="27387"/>
    <cellStyle name="20 % - zvýraznenie5 10 2 3" xfId="10171"/>
    <cellStyle name="20 % - zvýraznenie5 10 2 3 2" xfId="20700"/>
    <cellStyle name="20 % - zvýraznenie5 10 2 3 3" xfId="31240"/>
    <cellStyle name="20 % - zvýraznenie5 10 2 4" xfId="15450"/>
    <cellStyle name="20 % - zvýraznenie5 10 2 5" xfId="25992"/>
    <cellStyle name="20 % - zvýraznenie5 10 3" xfId="3756"/>
    <cellStyle name="20 % - zvýraznenie5 10 3 2" xfId="11565"/>
    <cellStyle name="20 % - zvýraznenie5 10 3 2 2" xfId="22094"/>
    <cellStyle name="20 % - zvýraznenie5 10 3 2 3" xfId="32634"/>
    <cellStyle name="20 % - zvýraznenie5 10 3 3" xfId="16844"/>
    <cellStyle name="20 % - zvýraznenie5 10 3 4" xfId="27386"/>
    <cellStyle name="20 % - zvýraznenie5 10 4" xfId="3104"/>
    <cellStyle name="20 % - zvýraznenie5 10 4 2" xfId="10944"/>
    <cellStyle name="20 % - zvýraznenie5 10 4 2 2" xfId="21473"/>
    <cellStyle name="20 % - zvýraznenie5 10 4 2 3" xfId="32013"/>
    <cellStyle name="20 % - zvýraznenie5 10 4 3" xfId="16223"/>
    <cellStyle name="20 % - zvýraznenie5 10 4 4" xfId="26765"/>
    <cellStyle name="20 % - zvýraznenie5 10 5" xfId="8408"/>
    <cellStyle name="20 % - zvýraznenie5 10 5 2" xfId="18937"/>
    <cellStyle name="20 % - zvýraznenie5 10 5 3" xfId="29477"/>
    <cellStyle name="20 % - zvýraznenie5 10 6" xfId="13687"/>
    <cellStyle name="20 % - zvýraznenie5 10 7" xfId="24229"/>
    <cellStyle name="20 % - zvýraznenie5 11" xfId="2307"/>
    <cellStyle name="20 % - zvýraznenie5 11 2" xfId="3758"/>
    <cellStyle name="20 % - zvýraznenie5 11 2 2" xfId="11567"/>
    <cellStyle name="20 % - zvýraznenie5 11 2 2 2" xfId="22096"/>
    <cellStyle name="20 % - zvýraznenie5 11 2 2 3" xfId="32636"/>
    <cellStyle name="20 % - zvýraznenie5 11 2 3" xfId="16846"/>
    <cellStyle name="20 % - zvýraznenie5 11 2 4" xfId="27388"/>
    <cellStyle name="20 % - zvýraznenie5 11 3" xfId="3124"/>
    <cellStyle name="20 % - zvýraznenie5 11 3 2" xfId="10964"/>
    <cellStyle name="20 % - zvýraznenie5 11 3 2 2" xfId="21493"/>
    <cellStyle name="20 % - zvýraznenie5 11 3 2 3" xfId="32033"/>
    <cellStyle name="20 % - zvýraznenie5 11 3 3" xfId="16243"/>
    <cellStyle name="20 % - zvýraznenie5 11 3 4" xfId="26785"/>
    <cellStyle name="20 % - zvýraznenie5 11 4" xfId="10191"/>
    <cellStyle name="20 % - zvýraznenie5 11 4 2" xfId="20720"/>
    <cellStyle name="20 % - zvýraznenie5 11 4 3" xfId="31260"/>
    <cellStyle name="20 % - zvýraznenie5 11 5" xfId="15470"/>
    <cellStyle name="20 % - zvýraznenie5 11 6" xfId="26012"/>
    <cellStyle name="20 % - zvýraznenie5 12" xfId="1549"/>
    <cellStyle name="20 % - zvýraznenie5 12 2" xfId="3759"/>
    <cellStyle name="20 % - zvýraznenie5 12 2 2" xfId="11568"/>
    <cellStyle name="20 % - zvýraznenie5 12 2 2 2" xfId="22097"/>
    <cellStyle name="20 % - zvýraznenie5 12 2 2 3" xfId="32637"/>
    <cellStyle name="20 % - zvýraznenie5 12 2 3" xfId="16847"/>
    <cellStyle name="20 % - zvýraznenie5 12 2 4" xfId="27389"/>
    <cellStyle name="20 % - zvýraznenie5 12 3" xfId="9515"/>
    <cellStyle name="20 % - zvýraznenie5 12 3 2" xfId="20044"/>
    <cellStyle name="20 % - zvýraznenie5 12 3 3" xfId="30584"/>
    <cellStyle name="20 % - zvýraznenie5 12 4" xfId="14794"/>
    <cellStyle name="20 % - zvýraznenie5 12 5" xfId="25336"/>
    <cellStyle name="20 % - zvýraznenie5 13" xfId="3229"/>
    <cellStyle name="20 % - zvýraznenie5 13 2" xfId="11065"/>
    <cellStyle name="20 % - zvýraznenie5 13 2 2" xfId="21594"/>
    <cellStyle name="20 % - zvýraznenie5 13 2 3" xfId="32134"/>
    <cellStyle name="20 % - zvýraznenie5 13 3" xfId="16344"/>
    <cellStyle name="20 % - zvýraznenie5 13 4" xfId="26886"/>
    <cellStyle name="20 % - zvýraznenie5 14" xfId="2433"/>
    <cellStyle name="20 % - zvýraznenie5 14 2" xfId="10288"/>
    <cellStyle name="20 % - zvýraznenie5 14 2 2" xfId="20817"/>
    <cellStyle name="20 % - zvýraznenie5 14 2 3" xfId="31357"/>
    <cellStyle name="20 % - zvýraznenie5 14 3" xfId="15567"/>
    <cellStyle name="20 % - zvýraznenie5 14 4" xfId="26109"/>
    <cellStyle name="20 % - zvýraznenie5 15" xfId="8105"/>
    <cellStyle name="20 % - zvýraznenie5 15 2" xfId="18634"/>
    <cellStyle name="20 % - zvýraznenie5 15 3" xfId="29174"/>
    <cellStyle name="20 % - zvýraznenie5 16" xfId="13384"/>
    <cellStyle name="20 % - zvýraznenie5 17" xfId="23926"/>
    <cellStyle name="20 % - zvýraznenie5 2" xfId="102"/>
    <cellStyle name="20 % - zvýraznenie5 2 10" xfId="3760"/>
    <cellStyle name="20 % - zvýraznenie5 2 11" xfId="2463"/>
    <cellStyle name="20 % - zvýraznenie5 2 11 2" xfId="10311"/>
    <cellStyle name="20 % - zvýraznenie5 2 11 2 2" xfId="20840"/>
    <cellStyle name="20 % - zvýraznenie5 2 11 2 3" xfId="31380"/>
    <cellStyle name="20 % - zvýraznenie5 2 11 3" xfId="15590"/>
    <cellStyle name="20 % - zvýraznenie5 2 11 4" xfId="26132"/>
    <cellStyle name="20 % - zvýraznenie5 2 12" xfId="8132"/>
    <cellStyle name="20 % - zvýraznenie5 2 12 2" xfId="18661"/>
    <cellStyle name="20 % - zvýraznenie5 2 12 3" xfId="29201"/>
    <cellStyle name="20 % - zvýraznenie5 2 13" xfId="13411"/>
    <cellStyle name="20 % - zvýraznenie5 2 14" xfId="23953"/>
    <cellStyle name="20 % - zvýraznenie5 2 2" xfId="103"/>
    <cellStyle name="20 % - zvýraznenie5 2 2 10" xfId="2522"/>
    <cellStyle name="20 % - zvýraznenie5 2 2 10 2" xfId="10370"/>
    <cellStyle name="20 % - zvýraznenie5 2 2 10 2 2" xfId="20899"/>
    <cellStyle name="20 % - zvýraznenie5 2 2 10 2 3" xfId="31439"/>
    <cellStyle name="20 % - zvýraznenie5 2 2 10 3" xfId="15649"/>
    <cellStyle name="20 % - zvýraznenie5 2 2 10 4" xfId="26191"/>
    <cellStyle name="20 % - zvýraznenie5 2 2 11" xfId="8133"/>
    <cellStyle name="20 % - zvýraznenie5 2 2 11 2" xfId="18662"/>
    <cellStyle name="20 % - zvýraznenie5 2 2 11 3" xfId="29202"/>
    <cellStyle name="20 % - zvýraznenie5 2 2 12" xfId="13412"/>
    <cellStyle name="20 % - zvýraznenie5 2 2 13" xfId="23954"/>
    <cellStyle name="20 % - zvýraznenie5 2 2 2" xfId="338"/>
    <cellStyle name="20 % - zvýraznenie5 2 2 2 10" xfId="13614"/>
    <cellStyle name="20 % - zvýraznenie5 2 2 2 11" xfId="24156"/>
    <cellStyle name="20 % - zvýraznenie5 2 2 2 2" xfId="1146"/>
    <cellStyle name="20 % - zvýraznenie5 2 2 2 2 2" xfId="2155"/>
    <cellStyle name="20 % - zvýraznenie5 2 2 2 2 2 2" xfId="3764"/>
    <cellStyle name="20 % - zvýraznenie5 2 2 2 2 2 2 2" xfId="11572"/>
    <cellStyle name="20 % - zvýraznenie5 2 2 2 2 2 2 2 2" xfId="22101"/>
    <cellStyle name="20 % - zvýraznenie5 2 2 2 2 2 2 2 3" xfId="32641"/>
    <cellStyle name="20 % - zvýraznenie5 2 2 2 2 2 2 3" xfId="16851"/>
    <cellStyle name="20 % - zvýraznenie5 2 2 2 2 2 2 4" xfId="27393"/>
    <cellStyle name="20 % - zvýraznenie5 2 2 2 2 2 3" xfId="10039"/>
    <cellStyle name="20 % - zvýraznenie5 2 2 2 2 2 3 2" xfId="20568"/>
    <cellStyle name="20 % - zvýraznenie5 2 2 2 2 2 3 3" xfId="31108"/>
    <cellStyle name="20 % - zvýraznenie5 2 2 2 2 2 4" xfId="15318"/>
    <cellStyle name="20 % - zvýraznenie5 2 2 2 2 2 5" xfId="25860"/>
    <cellStyle name="20 % - zvýraznenie5 2 2 2 2 3" xfId="3763"/>
    <cellStyle name="20 % - zvýraznenie5 2 2 2 2 3 2" xfId="11571"/>
    <cellStyle name="20 % - zvýraznenie5 2 2 2 2 3 2 2" xfId="22100"/>
    <cellStyle name="20 % - zvýraznenie5 2 2 2 2 3 2 3" xfId="32640"/>
    <cellStyle name="20 % - zvýraznenie5 2 2 2 2 3 3" xfId="16850"/>
    <cellStyle name="20 % - zvýraznenie5 2 2 2 2 3 4" xfId="27392"/>
    <cellStyle name="20 % - zvýraznenie5 2 2 2 2 4" xfId="2972"/>
    <cellStyle name="20 % - zvýraznenie5 2 2 2 2 4 2" xfId="10812"/>
    <cellStyle name="20 % - zvýraznenie5 2 2 2 2 4 2 2" xfId="21341"/>
    <cellStyle name="20 % - zvýraznenie5 2 2 2 2 4 2 3" xfId="31881"/>
    <cellStyle name="20 % - zvýraznenie5 2 2 2 2 4 3" xfId="16091"/>
    <cellStyle name="20 % - zvýraznenie5 2 2 2 2 4 4" xfId="26633"/>
    <cellStyle name="20 % - zvýraznenie5 2 2 2 2 5" xfId="9143"/>
    <cellStyle name="20 % - zvýraznenie5 2 2 2 2 5 2" xfId="19672"/>
    <cellStyle name="20 % - zvýraznenie5 2 2 2 2 5 3" xfId="30212"/>
    <cellStyle name="20 % - zvýraznenie5 2 2 2 2 6" xfId="14422"/>
    <cellStyle name="20 % - zvýraznenie5 2 2 2 2 7" xfId="24964"/>
    <cellStyle name="20 % - zvýraznenie5 2 2 2 3" xfId="1449"/>
    <cellStyle name="20 % - zvýraznenie5 2 2 2 3 2" xfId="3765"/>
    <cellStyle name="20 % - zvýraznenie5 2 2 2 3 2 2" xfId="11573"/>
    <cellStyle name="20 % - zvýraznenie5 2 2 2 3 2 2 2" xfId="22102"/>
    <cellStyle name="20 % - zvýraznenie5 2 2 2 3 2 2 3" xfId="32642"/>
    <cellStyle name="20 % - zvýraznenie5 2 2 2 3 2 3" xfId="16852"/>
    <cellStyle name="20 % - zvýraznenie5 2 2 2 3 2 4" xfId="27394"/>
    <cellStyle name="20 % - zvýraznenie5 2 2 2 3 3" xfId="9446"/>
    <cellStyle name="20 % - zvýraznenie5 2 2 2 3 3 2" xfId="19975"/>
    <cellStyle name="20 % - zvýraznenie5 2 2 2 3 3 3" xfId="30515"/>
    <cellStyle name="20 % - zvýraznenie5 2 2 2 3 4" xfId="14725"/>
    <cellStyle name="20 % - zvýraznenie5 2 2 2 3 5" xfId="25267"/>
    <cellStyle name="20 % - zvýraznenie5 2 2 2 4" xfId="843"/>
    <cellStyle name="20 % - zvýraznenie5 2 2 2 4 2" xfId="3766"/>
    <cellStyle name="20 % - zvýraznenie5 2 2 2 4 2 2" xfId="11574"/>
    <cellStyle name="20 % - zvýraznenie5 2 2 2 4 2 2 2" xfId="22103"/>
    <cellStyle name="20 % - zvýraznenie5 2 2 2 4 2 2 3" xfId="32643"/>
    <cellStyle name="20 % - zvýraznenie5 2 2 2 4 2 3" xfId="16853"/>
    <cellStyle name="20 % - zvýraznenie5 2 2 2 4 2 4" xfId="27395"/>
    <cellStyle name="20 % - zvýraznenie5 2 2 2 4 3" xfId="8840"/>
    <cellStyle name="20 % - zvýraznenie5 2 2 2 4 3 2" xfId="19369"/>
    <cellStyle name="20 % - zvýraznenie5 2 2 2 4 3 3" xfId="29909"/>
    <cellStyle name="20 % - zvýraznenie5 2 2 2 4 4" xfId="14119"/>
    <cellStyle name="20 % - zvýraznenie5 2 2 2 4 5" xfId="24661"/>
    <cellStyle name="20 % - zvýraznenie5 2 2 2 5" xfId="641"/>
    <cellStyle name="20 % - zvýraznenie5 2 2 2 5 2" xfId="3767"/>
    <cellStyle name="20 % - zvýraznenie5 2 2 2 5 2 2" xfId="11575"/>
    <cellStyle name="20 % - zvýraznenie5 2 2 2 5 2 2 2" xfId="22104"/>
    <cellStyle name="20 % - zvýraznenie5 2 2 2 5 2 2 3" xfId="32644"/>
    <cellStyle name="20 % - zvýraznenie5 2 2 2 5 2 3" xfId="16854"/>
    <cellStyle name="20 % - zvýraznenie5 2 2 2 5 2 4" xfId="27396"/>
    <cellStyle name="20 % - zvýraznenie5 2 2 2 5 3" xfId="8638"/>
    <cellStyle name="20 % - zvýraznenie5 2 2 2 5 3 2" xfId="19167"/>
    <cellStyle name="20 % - zvýraznenie5 2 2 2 5 3 3" xfId="29707"/>
    <cellStyle name="20 % - zvýraznenie5 2 2 2 5 4" xfId="13917"/>
    <cellStyle name="20 % - zvýraznenie5 2 2 2 5 5" xfId="24459"/>
    <cellStyle name="20 % - zvýraznenie5 2 2 2 6" xfId="1730"/>
    <cellStyle name="20 % - zvýraznenie5 2 2 2 6 2" xfId="3768"/>
    <cellStyle name="20 % - zvýraznenie5 2 2 2 6 2 2" xfId="11576"/>
    <cellStyle name="20 % - zvýraznenie5 2 2 2 6 2 2 2" xfId="22105"/>
    <cellStyle name="20 % - zvýraznenie5 2 2 2 6 2 2 3" xfId="32645"/>
    <cellStyle name="20 % - zvýraznenie5 2 2 2 6 2 3" xfId="16855"/>
    <cellStyle name="20 % - zvýraznenie5 2 2 2 6 2 4" xfId="27397"/>
    <cellStyle name="20 % - zvýraznenie5 2 2 2 6 3" xfId="9693"/>
    <cellStyle name="20 % - zvýraznenie5 2 2 2 6 3 2" xfId="20222"/>
    <cellStyle name="20 % - zvýraznenie5 2 2 2 6 3 3" xfId="30762"/>
    <cellStyle name="20 % - zvýraznenie5 2 2 2 6 4" xfId="14972"/>
    <cellStyle name="20 % - zvýraznenie5 2 2 2 6 5" xfId="25514"/>
    <cellStyle name="20 % - zvýraznenie5 2 2 2 7" xfId="3762"/>
    <cellStyle name="20 % - zvýraznenie5 2 2 2 7 2" xfId="11570"/>
    <cellStyle name="20 % - zvýraznenie5 2 2 2 7 2 2" xfId="22099"/>
    <cellStyle name="20 % - zvýraznenie5 2 2 2 7 2 3" xfId="32639"/>
    <cellStyle name="20 % - zvýraznenie5 2 2 2 7 3" xfId="16849"/>
    <cellStyle name="20 % - zvýraznenie5 2 2 2 7 4" xfId="27391"/>
    <cellStyle name="20 % - zvýraznenie5 2 2 2 8" xfId="2619"/>
    <cellStyle name="20 % - zvýraznenie5 2 2 2 8 2" xfId="10467"/>
    <cellStyle name="20 % - zvýraznenie5 2 2 2 8 2 2" xfId="20996"/>
    <cellStyle name="20 % - zvýraznenie5 2 2 2 8 2 3" xfId="31536"/>
    <cellStyle name="20 % - zvýraznenie5 2 2 2 8 3" xfId="15746"/>
    <cellStyle name="20 % - zvýraznenie5 2 2 2 8 4" xfId="26288"/>
    <cellStyle name="20 % - zvýraznenie5 2 2 2 9" xfId="8335"/>
    <cellStyle name="20 % - zvýraznenie5 2 2 2 9 2" xfId="18864"/>
    <cellStyle name="20 % - zvýraznenie5 2 2 2 9 3" xfId="29404"/>
    <cellStyle name="20 % - zvýraznenie5 2 2 3" xfId="237"/>
    <cellStyle name="20 % - zvýraznenie5 2 2 3 10" xfId="24055"/>
    <cellStyle name="20 % - zvýraznenie5 2 2 3 2" xfId="1348"/>
    <cellStyle name="20 % - zvýraznenie5 2 2 3 2 2" xfId="2205"/>
    <cellStyle name="20 % - zvýraznenie5 2 2 3 2 2 2" xfId="3771"/>
    <cellStyle name="20 % - zvýraznenie5 2 2 3 2 2 2 2" xfId="11579"/>
    <cellStyle name="20 % - zvýraznenie5 2 2 3 2 2 2 2 2" xfId="22108"/>
    <cellStyle name="20 % - zvýraznenie5 2 2 3 2 2 2 2 3" xfId="32648"/>
    <cellStyle name="20 % - zvýraznenie5 2 2 3 2 2 2 3" xfId="16858"/>
    <cellStyle name="20 % - zvýraznenie5 2 2 3 2 2 2 4" xfId="27400"/>
    <cellStyle name="20 % - zvýraznenie5 2 2 3 2 2 3" xfId="10089"/>
    <cellStyle name="20 % - zvýraznenie5 2 2 3 2 2 3 2" xfId="20618"/>
    <cellStyle name="20 % - zvýraznenie5 2 2 3 2 2 3 3" xfId="31158"/>
    <cellStyle name="20 % - zvýraznenie5 2 2 3 2 2 4" xfId="15368"/>
    <cellStyle name="20 % - zvýraznenie5 2 2 3 2 2 5" xfId="25910"/>
    <cellStyle name="20 % - zvýraznenie5 2 2 3 2 3" xfId="3770"/>
    <cellStyle name="20 % - zvýraznenie5 2 2 3 2 3 2" xfId="11578"/>
    <cellStyle name="20 % - zvýraznenie5 2 2 3 2 3 2 2" xfId="22107"/>
    <cellStyle name="20 % - zvýraznenie5 2 2 3 2 3 2 3" xfId="32647"/>
    <cellStyle name="20 % - zvýraznenie5 2 2 3 2 3 3" xfId="16857"/>
    <cellStyle name="20 % - zvýraznenie5 2 2 3 2 3 4" xfId="27399"/>
    <cellStyle name="20 % - zvýraznenie5 2 2 3 2 4" xfId="3022"/>
    <cellStyle name="20 % - zvýraznenie5 2 2 3 2 4 2" xfId="10862"/>
    <cellStyle name="20 % - zvýraznenie5 2 2 3 2 4 2 2" xfId="21391"/>
    <cellStyle name="20 % - zvýraznenie5 2 2 3 2 4 2 3" xfId="31931"/>
    <cellStyle name="20 % - zvýraznenie5 2 2 3 2 4 3" xfId="16141"/>
    <cellStyle name="20 % - zvýraznenie5 2 2 3 2 4 4" xfId="26683"/>
    <cellStyle name="20 % - zvýraznenie5 2 2 3 2 5" xfId="9345"/>
    <cellStyle name="20 % - zvýraznenie5 2 2 3 2 5 2" xfId="19874"/>
    <cellStyle name="20 % - zvýraznenie5 2 2 3 2 5 3" xfId="30414"/>
    <cellStyle name="20 % - zvýraznenie5 2 2 3 2 6" xfId="14624"/>
    <cellStyle name="20 % - zvýraznenie5 2 2 3 2 7" xfId="25166"/>
    <cellStyle name="20 % - zvýraznenie5 2 2 3 3" xfId="1045"/>
    <cellStyle name="20 % - zvýraznenie5 2 2 3 3 2" xfId="3772"/>
    <cellStyle name="20 % - zvýraznenie5 2 2 3 3 2 2" xfId="11580"/>
    <cellStyle name="20 % - zvýraznenie5 2 2 3 3 2 2 2" xfId="22109"/>
    <cellStyle name="20 % - zvýraznenie5 2 2 3 3 2 2 3" xfId="32649"/>
    <cellStyle name="20 % - zvýraznenie5 2 2 3 3 2 3" xfId="16859"/>
    <cellStyle name="20 % - zvýraznenie5 2 2 3 3 2 4" xfId="27401"/>
    <cellStyle name="20 % - zvýraznenie5 2 2 3 3 3" xfId="9042"/>
    <cellStyle name="20 % - zvýraznenie5 2 2 3 3 3 2" xfId="19571"/>
    <cellStyle name="20 % - zvýraznenie5 2 2 3 3 3 3" xfId="30111"/>
    <cellStyle name="20 % - zvýraznenie5 2 2 3 3 4" xfId="14321"/>
    <cellStyle name="20 % - zvýraznenie5 2 2 3 3 5" xfId="24863"/>
    <cellStyle name="20 % - zvýraznenie5 2 2 3 4" xfId="540"/>
    <cellStyle name="20 % - zvýraznenie5 2 2 3 4 2" xfId="3773"/>
    <cellStyle name="20 % - zvýraznenie5 2 2 3 4 2 2" xfId="11581"/>
    <cellStyle name="20 % - zvýraznenie5 2 2 3 4 2 2 2" xfId="22110"/>
    <cellStyle name="20 % - zvýraznenie5 2 2 3 4 2 2 3" xfId="32650"/>
    <cellStyle name="20 % - zvýraznenie5 2 2 3 4 2 3" xfId="16860"/>
    <cellStyle name="20 % - zvýraznenie5 2 2 3 4 2 4" xfId="27402"/>
    <cellStyle name="20 % - zvýraznenie5 2 2 3 4 3" xfId="8537"/>
    <cellStyle name="20 % - zvýraznenie5 2 2 3 4 3 2" xfId="19066"/>
    <cellStyle name="20 % - zvýraznenie5 2 2 3 4 3 3" xfId="29606"/>
    <cellStyle name="20 % - zvýraznenie5 2 2 3 4 4" xfId="13816"/>
    <cellStyle name="20 % - zvýraznenie5 2 2 3 4 5" xfId="24358"/>
    <cellStyle name="20 % - zvýraznenie5 2 2 3 5" xfId="1856"/>
    <cellStyle name="20 % - zvýraznenie5 2 2 3 5 2" xfId="3774"/>
    <cellStyle name="20 % - zvýraznenie5 2 2 3 5 2 2" xfId="11582"/>
    <cellStyle name="20 % - zvýraznenie5 2 2 3 5 2 2 2" xfId="22111"/>
    <cellStyle name="20 % - zvýraznenie5 2 2 3 5 2 2 3" xfId="32651"/>
    <cellStyle name="20 % - zvýraznenie5 2 2 3 5 2 3" xfId="16861"/>
    <cellStyle name="20 % - zvýraznenie5 2 2 3 5 2 4" xfId="27403"/>
    <cellStyle name="20 % - zvýraznenie5 2 2 3 5 3" xfId="9749"/>
    <cellStyle name="20 % - zvýraznenie5 2 2 3 5 3 2" xfId="20278"/>
    <cellStyle name="20 % - zvýraznenie5 2 2 3 5 3 3" xfId="30818"/>
    <cellStyle name="20 % - zvýraznenie5 2 2 3 5 4" xfId="15028"/>
    <cellStyle name="20 % - zvýraznenie5 2 2 3 5 5" xfId="25570"/>
    <cellStyle name="20 % - zvýraznenie5 2 2 3 6" xfId="3769"/>
    <cellStyle name="20 % - zvýraznenie5 2 2 3 6 2" xfId="11577"/>
    <cellStyle name="20 % - zvýraznenie5 2 2 3 6 2 2" xfId="22106"/>
    <cellStyle name="20 % - zvýraznenie5 2 2 3 6 2 3" xfId="32646"/>
    <cellStyle name="20 % - zvýraznenie5 2 2 3 6 3" xfId="16856"/>
    <cellStyle name="20 % - zvýraznenie5 2 2 3 6 4" xfId="27398"/>
    <cellStyle name="20 % - zvýraznenie5 2 2 3 7" xfId="2679"/>
    <cellStyle name="20 % - zvýraznenie5 2 2 3 7 2" xfId="10522"/>
    <cellStyle name="20 % - zvýraznenie5 2 2 3 7 2 2" xfId="21051"/>
    <cellStyle name="20 % - zvýraznenie5 2 2 3 7 2 3" xfId="31591"/>
    <cellStyle name="20 % - zvýraznenie5 2 2 3 7 3" xfId="15801"/>
    <cellStyle name="20 % - zvýraznenie5 2 2 3 7 4" xfId="26343"/>
    <cellStyle name="20 % - zvýraznenie5 2 2 3 8" xfId="8234"/>
    <cellStyle name="20 % - zvýraznenie5 2 2 3 8 2" xfId="18763"/>
    <cellStyle name="20 % - zvýraznenie5 2 2 3 8 3" xfId="29303"/>
    <cellStyle name="20 % - zvýraznenie5 2 2 3 9" xfId="13513"/>
    <cellStyle name="20 % - zvýraznenie5 2 2 4" xfId="944"/>
    <cellStyle name="20 % - zvýraznenie5 2 2 4 2" xfId="2058"/>
    <cellStyle name="20 % - zvýraznenie5 2 2 4 2 2" xfId="3776"/>
    <cellStyle name="20 % - zvýraznenie5 2 2 4 2 2 2" xfId="11584"/>
    <cellStyle name="20 % - zvýraznenie5 2 2 4 2 2 2 2" xfId="22113"/>
    <cellStyle name="20 % - zvýraznenie5 2 2 4 2 2 2 3" xfId="32653"/>
    <cellStyle name="20 % - zvýraznenie5 2 2 4 2 2 3" xfId="16863"/>
    <cellStyle name="20 % - zvýraznenie5 2 2 4 2 2 4" xfId="27405"/>
    <cellStyle name="20 % - zvýraznenie5 2 2 4 2 3" xfId="9942"/>
    <cellStyle name="20 % - zvýraznenie5 2 2 4 2 3 2" xfId="20471"/>
    <cellStyle name="20 % - zvýraznenie5 2 2 4 2 3 3" xfId="31011"/>
    <cellStyle name="20 % - zvýraznenie5 2 2 4 2 4" xfId="15221"/>
    <cellStyle name="20 % - zvýraznenie5 2 2 4 2 5" xfId="25763"/>
    <cellStyle name="20 % - zvýraznenie5 2 2 4 3" xfId="3775"/>
    <cellStyle name="20 % - zvýraznenie5 2 2 4 3 2" xfId="11583"/>
    <cellStyle name="20 % - zvýraznenie5 2 2 4 3 2 2" xfId="22112"/>
    <cellStyle name="20 % - zvýraznenie5 2 2 4 3 2 3" xfId="32652"/>
    <cellStyle name="20 % - zvýraznenie5 2 2 4 3 3" xfId="16862"/>
    <cellStyle name="20 % - zvýraznenie5 2 2 4 3 4" xfId="27404"/>
    <cellStyle name="20 % - zvýraznenie5 2 2 4 4" xfId="2875"/>
    <cellStyle name="20 % - zvýraznenie5 2 2 4 4 2" xfId="10715"/>
    <cellStyle name="20 % - zvýraznenie5 2 2 4 4 2 2" xfId="21244"/>
    <cellStyle name="20 % - zvýraznenie5 2 2 4 4 2 3" xfId="31784"/>
    <cellStyle name="20 % - zvýraznenie5 2 2 4 4 3" xfId="15994"/>
    <cellStyle name="20 % - zvýraznenie5 2 2 4 4 4" xfId="26536"/>
    <cellStyle name="20 % - zvýraznenie5 2 2 4 5" xfId="8941"/>
    <cellStyle name="20 % - zvýraznenie5 2 2 4 5 2" xfId="19470"/>
    <cellStyle name="20 % - zvýraznenie5 2 2 4 5 3" xfId="30010"/>
    <cellStyle name="20 % - zvýraznenie5 2 2 4 6" xfId="14220"/>
    <cellStyle name="20 % - zvýraznenie5 2 2 4 7" xfId="24762"/>
    <cellStyle name="20 % - zvýraznenie5 2 2 5" xfId="1247"/>
    <cellStyle name="20 % - zvýraznenie5 2 2 5 2" xfId="2335"/>
    <cellStyle name="20 % - zvýraznenie5 2 2 5 2 2" xfId="3778"/>
    <cellStyle name="20 % - zvýraznenie5 2 2 5 2 2 2" xfId="11586"/>
    <cellStyle name="20 % - zvýraznenie5 2 2 5 2 2 2 2" xfId="22115"/>
    <cellStyle name="20 % - zvýraznenie5 2 2 5 2 2 2 3" xfId="32655"/>
    <cellStyle name="20 % - zvýraznenie5 2 2 5 2 2 3" xfId="16865"/>
    <cellStyle name="20 % - zvýraznenie5 2 2 5 2 2 4" xfId="27407"/>
    <cellStyle name="20 % - zvýraznenie5 2 2 5 2 3" xfId="10219"/>
    <cellStyle name="20 % - zvýraznenie5 2 2 5 2 3 2" xfId="20748"/>
    <cellStyle name="20 % - zvýraznenie5 2 2 5 2 3 3" xfId="31288"/>
    <cellStyle name="20 % - zvýraznenie5 2 2 5 2 4" xfId="15498"/>
    <cellStyle name="20 % - zvýraznenie5 2 2 5 2 5" xfId="26040"/>
    <cellStyle name="20 % - zvýraznenie5 2 2 5 3" xfId="3777"/>
    <cellStyle name="20 % - zvýraznenie5 2 2 5 3 2" xfId="11585"/>
    <cellStyle name="20 % - zvýraznenie5 2 2 5 3 2 2" xfId="22114"/>
    <cellStyle name="20 % - zvýraznenie5 2 2 5 3 2 3" xfId="32654"/>
    <cellStyle name="20 % - zvýraznenie5 2 2 5 3 3" xfId="16864"/>
    <cellStyle name="20 % - zvýraznenie5 2 2 5 3 4" xfId="27406"/>
    <cellStyle name="20 % - zvýraznenie5 2 2 5 4" xfId="3152"/>
    <cellStyle name="20 % - zvýraznenie5 2 2 5 4 2" xfId="10992"/>
    <cellStyle name="20 % - zvýraznenie5 2 2 5 4 2 2" xfId="21521"/>
    <cellStyle name="20 % - zvýraznenie5 2 2 5 4 2 3" xfId="32061"/>
    <cellStyle name="20 % - zvýraznenie5 2 2 5 4 3" xfId="16271"/>
    <cellStyle name="20 % - zvýraznenie5 2 2 5 4 4" xfId="26813"/>
    <cellStyle name="20 % - zvýraznenie5 2 2 5 5" xfId="9244"/>
    <cellStyle name="20 % - zvýraznenie5 2 2 5 5 2" xfId="19773"/>
    <cellStyle name="20 % - zvýraznenie5 2 2 5 5 3" xfId="30313"/>
    <cellStyle name="20 % - zvýraznenie5 2 2 5 6" xfId="14523"/>
    <cellStyle name="20 % - zvýraznenie5 2 2 5 7" xfId="25065"/>
    <cellStyle name="20 % - zvýraznenie5 2 2 6" xfId="742"/>
    <cellStyle name="20 % - zvýraznenie5 2 2 6 2" xfId="3779"/>
    <cellStyle name="20 % - zvýraznenie5 2 2 6 2 2" xfId="11587"/>
    <cellStyle name="20 % - zvýraznenie5 2 2 6 2 2 2" xfId="22116"/>
    <cellStyle name="20 % - zvýraznenie5 2 2 6 2 2 3" xfId="32656"/>
    <cellStyle name="20 % - zvýraznenie5 2 2 6 2 3" xfId="16866"/>
    <cellStyle name="20 % - zvýraznenie5 2 2 6 2 4" xfId="27408"/>
    <cellStyle name="20 % - zvýraznenie5 2 2 6 3" xfId="8739"/>
    <cellStyle name="20 % - zvýraznenie5 2 2 6 3 2" xfId="19268"/>
    <cellStyle name="20 % - zvýraznenie5 2 2 6 3 3" xfId="29808"/>
    <cellStyle name="20 % - zvýraznenie5 2 2 6 4" xfId="14018"/>
    <cellStyle name="20 % - zvýraznenie5 2 2 6 5" xfId="24560"/>
    <cellStyle name="20 % - zvýraznenie5 2 2 7" xfId="439"/>
    <cellStyle name="20 % - zvýraznenie5 2 2 7 2" xfId="3780"/>
    <cellStyle name="20 % - zvýraznenie5 2 2 7 2 2" xfId="11588"/>
    <cellStyle name="20 % - zvýraznenie5 2 2 7 2 2 2" xfId="22117"/>
    <cellStyle name="20 % - zvýraznenie5 2 2 7 2 2 3" xfId="32657"/>
    <cellStyle name="20 % - zvýraznenie5 2 2 7 2 3" xfId="16867"/>
    <cellStyle name="20 % - zvýraznenie5 2 2 7 2 4" xfId="27409"/>
    <cellStyle name="20 % - zvýraznenie5 2 2 7 3" xfId="8436"/>
    <cellStyle name="20 % - zvýraznenie5 2 2 7 3 2" xfId="18965"/>
    <cellStyle name="20 % - zvýraznenie5 2 2 7 3 3" xfId="29505"/>
    <cellStyle name="20 % - zvýraznenie5 2 2 7 4" xfId="13715"/>
    <cellStyle name="20 % - zvýraznenie5 2 2 7 5" xfId="24257"/>
    <cellStyle name="20 % - zvýraznenie5 2 2 8" xfId="1633"/>
    <cellStyle name="20 % - zvýraznenie5 2 2 8 2" xfId="3781"/>
    <cellStyle name="20 % - zvýraznenie5 2 2 8 2 2" xfId="11589"/>
    <cellStyle name="20 % - zvýraznenie5 2 2 8 2 2 2" xfId="22118"/>
    <cellStyle name="20 % - zvýraznenie5 2 2 8 2 2 3" xfId="32658"/>
    <cellStyle name="20 % - zvýraznenie5 2 2 8 2 3" xfId="16868"/>
    <cellStyle name="20 % - zvýraznenie5 2 2 8 2 4" xfId="27410"/>
    <cellStyle name="20 % - zvýraznenie5 2 2 8 3" xfId="9596"/>
    <cellStyle name="20 % - zvýraznenie5 2 2 8 3 2" xfId="20125"/>
    <cellStyle name="20 % - zvýraznenie5 2 2 8 3 3" xfId="30665"/>
    <cellStyle name="20 % - zvýraznenie5 2 2 8 4" xfId="14875"/>
    <cellStyle name="20 % - zvýraznenie5 2 2 8 5" xfId="25417"/>
    <cellStyle name="20 % - zvýraznenie5 2 2 9" xfId="3761"/>
    <cellStyle name="20 % - zvýraznenie5 2 2 9 2" xfId="11569"/>
    <cellStyle name="20 % - zvýraznenie5 2 2 9 2 2" xfId="22098"/>
    <cellStyle name="20 % - zvýraznenie5 2 2 9 2 3" xfId="32638"/>
    <cellStyle name="20 % - zvýraznenie5 2 2 9 3" xfId="16848"/>
    <cellStyle name="20 % - zvýraznenie5 2 2 9 4" xfId="27390"/>
    <cellStyle name="20 % - zvýraznenie5 2 3" xfId="337"/>
    <cellStyle name="20 % - zvýraznenie5 2 3 10" xfId="13613"/>
    <cellStyle name="20 % - zvýraznenie5 2 3 11" xfId="24155"/>
    <cellStyle name="20 % - zvýraznenie5 2 3 2" xfId="1145"/>
    <cellStyle name="20 % - zvýraznenie5 2 3 2 2" xfId="2096"/>
    <cellStyle name="20 % - zvýraznenie5 2 3 2 2 2" xfId="3784"/>
    <cellStyle name="20 % - zvýraznenie5 2 3 2 2 2 2" xfId="11592"/>
    <cellStyle name="20 % - zvýraznenie5 2 3 2 2 2 2 2" xfId="22121"/>
    <cellStyle name="20 % - zvýraznenie5 2 3 2 2 2 2 3" xfId="32661"/>
    <cellStyle name="20 % - zvýraznenie5 2 3 2 2 2 3" xfId="16871"/>
    <cellStyle name="20 % - zvýraznenie5 2 3 2 2 2 4" xfId="27413"/>
    <cellStyle name="20 % - zvýraznenie5 2 3 2 2 3" xfId="9980"/>
    <cellStyle name="20 % - zvýraznenie5 2 3 2 2 3 2" xfId="20509"/>
    <cellStyle name="20 % - zvýraznenie5 2 3 2 2 3 3" xfId="31049"/>
    <cellStyle name="20 % - zvýraznenie5 2 3 2 2 4" xfId="15259"/>
    <cellStyle name="20 % - zvýraznenie5 2 3 2 2 5" xfId="25801"/>
    <cellStyle name="20 % - zvýraznenie5 2 3 2 3" xfId="3783"/>
    <cellStyle name="20 % - zvýraznenie5 2 3 2 3 2" xfId="11591"/>
    <cellStyle name="20 % - zvýraznenie5 2 3 2 3 2 2" xfId="22120"/>
    <cellStyle name="20 % - zvýraznenie5 2 3 2 3 2 3" xfId="32660"/>
    <cellStyle name="20 % - zvýraznenie5 2 3 2 3 3" xfId="16870"/>
    <cellStyle name="20 % - zvýraznenie5 2 3 2 3 4" xfId="27412"/>
    <cellStyle name="20 % - zvýraznenie5 2 3 2 4" xfId="2913"/>
    <cellStyle name="20 % - zvýraznenie5 2 3 2 4 2" xfId="10753"/>
    <cellStyle name="20 % - zvýraznenie5 2 3 2 4 2 2" xfId="21282"/>
    <cellStyle name="20 % - zvýraznenie5 2 3 2 4 2 3" xfId="31822"/>
    <cellStyle name="20 % - zvýraznenie5 2 3 2 4 3" xfId="16032"/>
    <cellStyle name="20 % - zvýraznenie5 2 3 2 4 4" xfId="26574"/>
    <cellStyle name="20 % - zvýraznenie5 2 3 2 5" xfId="9142"/>
    <cellStyle name="20 % - zvýraznenie5 2 3 2 5 2" xfId="19671"/>
    <cellStyle name="20 % - zvýraznenie5 2 3 2 5 3" xfId="30211"/>
    <cellStyle name="20 % - zvýraznenie5 2 3 2 6" xfId="14421"/>
    <cellStyle name="20 % - zvýraznenie5 2 3 2 7" xfId="24963"/>
    <cellStyle name="20 % - zvýraznenie5 2 3 3" xfId="1448"/>
    <cellStyle name="20 % - zvýraznenie5 2 3 3 2" xfId="3785"/>
    <cellStyle name="20 % - zvýraznenie5 2 3 3 2 2" xfId="11593"/>
    <cellStyle name="20 % - zvýraznenie5 2 3 3 2 2 2" xfId="22122"/>
    <cellStyle name="20 % - zvýraznenie5 2 3 3 2 2 3" xfId="32662"/>
    <cellStyle name="20 % - zvýraznenie5 2 3 3 2 3" xfId="16872"/>
    <cellStyle name="20 % - zvýraznenie5 2 3 3 2 4" xfId="27414"/>
    <cellStyle name="20 % - zvýraznenie5 2 3 3 3" xfId="9445"/>
    <cellStyle name="20 % - zvýraznenie5 2 3 3 3 2" xfId="19974"/>
    <cellStyle name="20 % - zvýraznenie5 2 3 3 3 3" xfId="30514"/>
    <cellStyle name="20 % - zvýraznenie5 2 3 3 4" xfId="14724"/>
    <cellStyle name="20 % - zvýraznenie5 2 3 3 5" xfId="25266"/>
    <cellStyle name="20 % - zvýraznenie5 2 3 4" xfId="842"/>
    <cellStyle name="20 % - zvýraznenie5 2 3 4 2" xfId="3786"/>
    <cellStyle name="20 % - zvýraznenie5 2 3 4 2 2" xfId="11594"/>
    <cellStyle name="20 % - zvýraznenie5 2 3 4 2 2 2" xfId="22123"/>
    <cellStyle name="20 % - zvýraznenie5 2 3 4 2 2 3" xfId="32663"/>
    <cellStyle name="20 % - zvýraznenie5 2 3 4 2 3" xfId="16873"/>
    <cellStyle name="20 % - zvýraznenie5 2 3 4 2 4" xfId="27415"/>
    <cellStyle name="20 % - zvýraznenie5 2 3 4 3" xfId="8839"/>
    <cellStyle name="20 % - zvýraznenie5 2 3 4 3 2" xfId="19368"/>
    <cellStyle name="20 % - zvýraznenie5 2 3 4 3 3" xfId="29908"/>
    <cellStyle name="20 % - zvýraznenie5 2 3 4 4" xfId="14118"/>
    <cellStyle name="20 % - zvýraznenie5 2 3 4 5" xfId="24660"/>
    <cellStyle name="20 % - zvýraznenie5 2 3 5" xfId="640"/>
    <cellStyle name="20 % - zvýraznenie5 2 3 5 2" xfId="3787"/>
    <cellStyle name="20 % - zvýraznenie5 2 3 5 2 2" xfId="11595"/>
    <cellStyle name="20 % - zvýraznenie5 2 3 5 2 2 2" xfId="22124"/>
    <cellStyle name="20 % - zvýraznenie5 2 3 5 2 2 3" xfId="32664"/>
    <cellStyle name="20 % - zvýraznenie5 2 3 5 2 3" xfId="16874"/>
    <cellStyle name="20 % - zvýraznenie5 2 3 5 2 4" xfId="27416"/>
    <cellStyle name="20 % - zvýraznenie5 2 3 5 3" xfId="8637"/>
    <cellStyle name="20 % - zvýraznenie5 2 3 5 3 2" xfId="19166"/>
    <cellStyle name="20 % - zvýraznenie5 2 3 5 3 3" xfId="29706"/>
    <cellStyle name="20 % - zvýraznenie5 2 3 5 4" xfId="13916"/>
    <cellStyle name="20 % - zvýraznenie5 2 3 5 5" xfId="24458"/>
    <cellStyle name="20 % - zvýraznenie5 2 3 6" xfId="1671"/>
    <cellStyle name="20 % - zvýraznenie5 2 3 6 2" xfId="3788"/>
    <cellStyle name="20 % - zvýraznenie5 2 3 6 2 2" xfId="11596"/>
    <cellStyle name="20 % - zvýraznenie5 2 3 6 2 2 2" xfId="22125"/>
    <cellStyle name="20 % - zvýraznenie5 2 3 6 2 2 3" xfId="32665"/>
    <cellStyle name="20 % - zvýraznenie5 2 3 6 2 3" xfId="16875"/>
    <cellStyle name="20 % - zvýraznenie5 2 3 6 2 4" xfId="27417"/>
    <cellStyle name="20 % - zvýraznenie5 2 3 6 3" xfId="9634"/>
    <cellStyle name="20 % - zvýraznenie5 2 3 6 3 2" xfId="20163"/>
    <cellStyle name="20 % - zvýraznenie5 2 3 6 3 3" xfId="30703"/>
    <cellStyle name="20 % - zvýraznenie5 2 3 6 4" xfId="14913"/>
    <cellStyle name="20 % - zvýraznenie5 2 3 6 5" xfId="25455"/>
    <cellStyle name="20 % - zvýraznenie5 2 3 7" xfId="3782"/>
    <cellStyle name="20 % - zvýraznenie5 2 3 7 2" xfId="11590"/>
    <cellStyle name="20 % - zvýraznenie5 2 3 7 2 2" xfId="22119"/>
    <cellStyle name="20 % - zvýraznenie5 2 3 7 2 3" xfId="32659"/>
    <cellStyle name="20 % - zvýraznenie5 2 3 7 3" xfId="16869"/>
    <cellStyle name="20 % - zvýraznenie5 2 3 7 4" xfId="27411"/>
    <cellStyle name="20 % - zvýraznenie5 2 3 8" xfId="2560"/>
    <cellStyle name="20 % - zvýraznenie5 2 3 8 2" xfId="10408"/>
    <cellStyle name="20 % - zvýraznenie5 2 3 8 2 2" xfId="20937"/>
    <cellStyle name="20 % - zvýraznenie5 2 3 8 2 3" xfId="31477"/>
    <cellStyle name="20 % - zvýraznenie5 2 3 8 3" xfId="15687"/>
    <cellStyle name="20 % - zvýraznenie5 2 3 8 4" xfId="26229"/>
    <cellStyle name="20 % - zvýraznenie5 2 3 9" xfId="8334"/>
    <cellStyle name="20 % - zvýraznenie5 2 3 9 2" xfId="18863"/>
    <cellStyle name="20 % - zvýraznenie5 2 3 9 3" xfId="29403"/>
    <cellStyle name="20 % - zvýraznenie5 2 4" xfId="236"/>
    <cellStyle name="20 % - zvýraznenie5 2 4 10" xfId="24054"/>
    <cellStyle name="20 % - zvýraznenie5 2 4 2" xfId="1347"/>
    <cellStyle name="20 % - zvýraznenie5 2 4 2 2" xfId="2204"/>
    <cellStyle name="20 % - zvýraznenie5 2 4 2 2 2" xfId="3791"/>
    <cellStyle name="20 % - zvýraznenie5 2 4 2 2 2 2" xfId="11599"/>
    <cellStyle name="20 % - zvýraznenie5 2 4 2 2 2 2 2" xfId="22128"/>
    <cellStyle name="20 % - zvýraznenie5 2 4 2 2 2 2 3" xfId="32668"/>
    <cellStyle name="20 % - zvýraznenie5 2 4 2 2 2 3" xfId="16878"/>
    <cellStyle name="20 % - zvýraznenie5 2 4 2 2 2 4" xfId="27420"/>
    <cellStyle name="20 % - zvýraznenie5 2 4 2 2 3" xfId="10088"/>
    <cellStyle name="20 % - zvýraznenie5 2 4 2 2 3 2" xfId="20617"/>
    <cellStyle name="20 % - zvýraznenie5 2 4 2 2 3 3" xfId="31157"/>
    <cellStyle name="20 % - zvýraznenie5 2 4 2 2 4" xfId="15367"/>
    <cellStyle name="20 % - zvýraznenie5 2 4 2 2 5" xfId="25909"/>
    <cellStyle name="20 % - zvýraznenie5 2 4 2 3" xfId="3790"/>
    <cellStyle name="20 % - zvýraznenie5 2 4 2 3 2" xfId="11598"/>
    <cellStyle name="20 % - zvýraznenie5 2 4 2 3 2 2" xfId="22127"/>
    <cellStyle name="20 % - zvýraznenie5 2 4 2 3 2 3" xfId="32667"/>
    <cellStyle name="20 % - zvýraznenie5 2 4 2 3 3" xfId="16877"/>
    <cellStyle name="20 % - zvýraznenie5 2 4 2 3 4" xfId="27419"/>
    <cellStyle name="20 % - zvýraznenie5 2 4 2 4" xfId="3021"/>
    <cellStyle name="20 % - zvýraznenie5 2 4 2 4 2" xfId="10861"/>
    <cellStyle name="20 % - zvýraznenie5 2 4 2 4 2 2" xfId="21390"/>
    <cellStyle name="20 % - zvýraznenie5 2 4 2 4 2 3" xfId="31930"/>
    <cellStyle name="20 % - zvýraznenie5 2 4 2 4 3" xfId="16140"/>
    <cellStyle name="20 % - zvýraznenie5 2 4 2 4 4" xfId="26682"/>
    <cellStyle name="20 % - zvýraznenie5 2 4 2 5" xfId="9344"/>
    <cellStyle name="20 % - zvýraznenie5 2 4 2 5 2" xfId="19873"/>
    <cellStyle name="20 % - zvýraznenie5 2 4 2 5 3" xfId="30413"/>
    <cellStyle name="20 % - zvýraznenie5 2 4 2 6" xfId="14623"/>
    <cellStyle name="20 % - zvýraznenie5 2 4 2 7" xfId="25165"/>
    <cellStyle name="20 % - zvýraznenie5 2 4 3" xfId="1044"/>
    <cellStyle name="20 % - zvýraznenie5 2 4 3 2" xfId="3792"/>
    <cellStyle name="20 % - zvýraznenie5 2 4 3 2 2" xfId="11600"/>
    <cellStyle name="20 % - zvýraznenie5 2 4 3 2 2 2" xfId="22129"/>
    <cellStyle name="20 % - zvýraznenie5 2 4 3 2 2 3" xfId="32669"/>
    <cellStyle name="20 % - zvýraznenie5 2 4 3 2 3" xfId="16879"/>
    <cellStyle name="20 % - zvýraznenie5 2 4 3 2 4" xfId="27421"/>
    <cellStyle name="20 % - zvýraznenie5 2 4 3 3" xfId="9041"/>
    <cellStyle name="20 % - zvýraznenie5 2 4 3 3 2" xfId="19570"/>
    <cellStyle name="20 % - zvýraznenie5 2 4 3 3 3" xfId="30110"/>
    <cellStyle name="20 % - zvýraznenie5 2 4 3 4" xfId="14320"/>
    <cellStyle name="20 % - zvýraznenie5 2 4 3 5" xfId="24862"/>
    <cellStyle name="20 % - zvýraznenie5 2 4 4" xfId="539"/>
    <cellStyle name="20 % - zvýraznenie5 2 4 4 2" xfId="3793"/>
    <cellStyle name="20 % - zvýraznenie5 2 4 4 2 2" xfId="11601"/>
    <cellStyle name="20 % - zvýraznenie5 2 4 4 2 2 2" xfId="22130"/>
    <cellStyle name="20 % - zvýraznenie5 2 4 4 2 2 3" xfId="32670"/>
    <cellStyle name="20 % - zvýraznenie5 2 4 4 2 3" xfId="16880"/>
    <cellStyle name="20 % - zvýraznenie5 2 4 4 2 4" xfId="27422"/>
    <cellStyle name="20 % - zvýraznenie5 2 4 4 3" xfId="8536"/>
    <cellStyle name="20 % - zvýraznenie5 2 4 4 3 2" xfId="19065"/>
    <cellStyle name="20 % - zvýraznenie5 2 4 4 3 3" xfId="29605"/>
    <cellStyle name="20 % - zvýraznenie5 2 4 4 4" xfId="13815"/>
    <cellStyle name="20 % - zvýraznenie5 2 4 4 5" xfId="24357"/>
    <cellStyle name="20 % - zvýraznenie5 2 4 5" xfId="1855"/>
    <cellStyle name="20 % - zvýraznenie5 2 4 5 2" xfId="3794"/>
    <cellStyle name="20 % - zvýraznenie5 2 4 5 2 2" xfId="11602"/>
    <cellStyle name="20 % - zvýraznenie5 2 4 5 2 2 2" xfId="22131"/>
    <cellStyle name="20 % - zvýraznenie5 2 4 5 2 2 3" xfId="32671"/>
    <cellStyle name="20 % - zvýraznenie5 2 4 5 2 3" xfId="16881"/>
    <cellStyle name="20 % - zvýraznenie5 2 4 5 2 4" xfId="27423"/>
    <cellStyle name="20 % - zvýraznenie5 2 4 5 3" xfId="9748"/>
    <cellStyle name="20 % - zvýraznenie5 2 4 5 3 2" xfId="20277"/>
    <cellStyle name="20 % - zvýraznenie5 2 4 5 3 3" xfId="30817"/>
    <cellStyle name="20 % - zvýraznenie5 2 4 5 4" xfId="15027"/>
    <cellStyle name="20 % - zvýraznenie5 2 4 5 5" xfId="25569"/>
    <cellStyle name="20 % - zvýraznenie5 2 4 6" xfId="3789"/>
    <cellStyle name="20 % - zvýraznenie5 2 4 6 2" xfId="11597"/>
    <cellStyle name="20 % - zvýraznenie5 2 4 6 2 2" xfId="22126"/>
    <cellStyle name="20 % - zvýraznenie5 2 4 6 2 3" xfId="32666"/>
    <cellStyle name="20 % - zvýraznenie5 2 4 6 3" xfId="16876"/>
    <cellStyle name="20 % - zvýraznenie5 2 4 6 4" xfId="27418"/>
    <cellStyle name="20 % - zvýraznenie5 2 4 7" xfId="2678"/>
    <cellStyle name="20 % - zvýraznenie5 2 4 7 2" xfId="10521"/>
    <cellStyle name="20 % - zvýraznenie5 2 4 7 2 2" xfId="21050"/>
    <cellStyle name="20 % - zvýraznenie5 2 4 7 2 3" xfId="31590"/>
    <cellStyle name="20 % - zvýraznenie5 2 4 7 3" xfId="15800"/>
    <cellStyle name="20 % - zvýraznenie5 2 4 7 4" xfId="26342"/>
    <cellStyle name="20 % - zvýraznenie5 2 4 8" xfId="8233"/>
    <cellStyle name="20 % - zvýraznenie5 2 4 8 2" xfId="18762"/>
    <cellStyle name="20 % - zvýraznenie5 2 4 8 3" xfId="29302"/>
    <cellStyle name="20 % - zvýraznenie5 2 4 9" xfId="13512"/>
    <cellStyle name="20 % - zvýraznenie5 2 5" xfId="943"/>
    <cellStyle name="20 % - zvýraznenie5 2 5 2" xfId="1999"/>
    <cellStyle name="20 % - zvýraznenie5 2 5 2 2" xfId="3796"/>
    <cellStyle name="20 % - zvýraznenie5 2 5 2 2 2" xfId="11604"/>
    <cellStyle name="20 % - zvýraznenie5 2 5 2 2 2 2" xfId="22133"/>
    <cellStyle name="20 % - zvýraznenie5 2 5 2 2 2 3" xfId="32673"/>
    <cellStyle name="20 % - zvýraznenie5 2 5 2 2 3" xfId="16883"/>
    <cellStyle name="20 % - zvýraznenie5 2 5 2 2 4" xfId="27425"/>
    <cellStyle name="20 % - zvýraznenie5 2 5 2 3" xfId="9883"/>
    <cellStyle name="20 % - zvýraznenie5 2 5 2 3 2" xfId="20412"/>
    <cellStyle name="20 % - zvýraznenie5 2 5 2 3 3" xfId="30952"/>
    <cellStyle name="20 % - zvýraznenie5 2 5 2 4" xfId="15162"/>
    <cellStyle name="20 % - zvýraznenie5 2 5 2 5" xfId="25704"/>
    <cellStyle name="20 % - zvýraznenie5 2 5 3" xfId="3795"/>
    <cellStyle name="20 % - zvýraznenie5 2 5 3 2" xfId="11603"/>
    <cellStyle name="20 % - zvýraznenie5 2 5 3 2 2" xfId="22132"/>
    <cellStyle name="20 % - zvýraznenie5 2 5 3 2 3" xfId="32672"/>
    <cellStyle name="20 % - zvýraznenie5 2 5 3 3" xfId="16882"/>
    <cellStyle name="20 % - zvýraznenie5 2 5 3 4" xfId="27424"/>
    <cellStyle name="20 % - zvýraznenie5 2 5 4" xfId="2816"/>
    <cellStyle name="20 % - zvýraznenie5 2 5 4 2" xfId="10656"/>
    <cellStyle name="20 % - zvýraznenie5 2 5 4 2 2" xfId="21185"/>
    <cellStyle name="20 % - zvýraznenie5 2 5 4 2 3" xfId="31725"/>
    <cellStyle name="20 % - zvýraznenie5 2 5 4 3" xfId="15935"/>
    <cellStyle name="20 % - zvýraznenie5 2 5 4 4" xfId="26477"/>
    <cellStyle name="20 % - zvýraznenie5 2 5 5" xfId="8940"/>
    <cellStyle name="20 % - zvýraznenie5 2 5 5 2" xfId="19469"/>
    <cellStyle name="20 % - zvýraznenie5 2 5 5 3" xfId="30009"/>
    <cellStyle name="20 % - zvýraznenie5 2 5 6" xfId="14219"/>
    <cellStyle name="20 % - zvýraznenie5 2 5 7" xfId="24761"/>
    <cellStyle name="20 % - zvýraznenie5 2 6" xfId="1246"/>
    <cellStyle name="20 % - zvýraznenie5 2 6 2" xfId="2334"/>
    <cellStyle name="20 % - zvýraznenie5 2 6 2 2" xfId="3798"/>
    <cellStyle name="20 % - zvýraznenie5 2 6 2 2 2" xfId="11606"/>
    <cellStyle name="20 % - zvýraznenie5 2 6 2 2 2 2" xfId="22135"/>
    <cellStyle name="20 % - zvýraznenie5 2 6 2 2 2 3" xfId="32675"/>
    <cellStyle name="20 % - zvýraznenie5 2 6 2 2 3" xfId="16885"/>
    <cellStyle name="20 % - zvýraznenie5 2 6 2 2 4" xfId="27427"/>
    <cellStyle name="20 % - zvýraznenie5 2 6 2 3" xfId="10218"/>
    <cellStyle name="20 % - zvýraznenie5 2 6 2 3 2" xfId="20747"/>
    <cellStyle name="20 % - zvýraznenie5 2 6 2 3 3" xfId="31287"/>
    <cellStyle name="20 % - zvýraznenie5 2 6 2 4" xfId="15497"/>
    <cellStyle name="20 % - zvýraznenie5 2 6 2 5" xfId="26039"/>
    <cellStyle name="20 % - zvýraznenie5 2 6 3" xfId="3797"/>
    <cellStyle name="20 % - zvýraznenie5 2 6 3 2" xfId="11605"/>
    <cellStyle name="20 % - zvýraznenie5 2 6 3 2 2" xfId="22134"/>
    <cellStyle name="20 % - zvýraznenie5 2 6 3 2 3" xfId="32674"/>
    <cellStyle name="20 % - zvýraznenie5 2 6 3 3" xfId="16884"/>
    <cellStyle name="20 % - zvýraznenie5 2 6 3 4" xfId="27426"/>
    <cellStyle name="20 % - zvýraznenie5 2 6 4" xfId="3151"/>
    <cellStyle name="20 % - zvýraznenie5 2 6 4 2" xfId="10991"/>
    <cellStyle name="20 % - zvýraznenie5 2 6 4 2 2" xfId="21520"/>
    <cellStyle name="20 % - zvýraznenie5 2 6 4 2 3" xfId="32060"/>
    <cellStyle name="20 % - zvýraznenie5 2 6 4 3" xfId="16270"/>
    <cellStyle name="20 % - zvýraznenie5 2 6 4 4" xfId="26812"/>
    <cellStyle name="20 % - zvýraznenie5 2 6 5" xfId="9243"/>
    <cellStyle name="20 % - zvýraznenie5 2 6 5 2" xfId="19772"/>
    <cellStyle name="20 % - zvýraznenie5 2 6 5 3" xfId="30312"/>
    <cellStyle name="20 % - zvýraznenie5 2 6 6" xfId="14522"/>
    <cellStyle name="20 % - zvýraznenie5 2 6 7" xfId="25064"/>
    <cellStyle name="20 % - zvýraznenie5 2 7" xfId="741"/>
    <cellStyle name="20 % - zvýraznenie5 2 7 2" xfId="3799"/>
    <cellStyle name="20 % - zvýraznenie5 2 7 2 2" xfId="11607"/>
    <cellStyle name="20 % - zvýraznenie5 2 7 2 2 2" xfId="22136"/>
    <cellStyle name="20 % - zvýraznenie5 2 7 2 2 3" xfId="32676"/>
    <cellStyle name="20 % - zvýraznenie5 2 7 2 3" xfId="16886"/>
    <cellStyle name="20 % - zvýraznenie5 2 7 2 4" xfId="27428"/>
    <cellStyle name="20 % - zvýraznenie5 2 7 3" xfId="8738"/>
    <cellStyle name="20 % - zvýraznenie5 2 7 3 2" xfId="19267"/>
    <cellStyle name="20 % - zvýraznenie5 2 7 3 3" xfId="29807"/>
    <cellStyle name="20 % - zvýraznenie5 2 7 4" xfId="14017"/>
    <cellStyle name="20 % - zvýraznenie5 2 7 5" xfId="24559"/>
    <cellStyle name="20 % - zvýraznenie5 2 8" xfId="438"/>
    <cellStyle name="20 % - zvýraznenie5 2 8 2" xfId="3800"/>
    <cellStyle name="20 % - zvýraznenie5 2 8 2 2" xfId="11608"/>
    <cellStyle name="20 % - zvýraznenie5 2 8 2 2 2" xfId="22137"/>
    <cellStyle name="20 % - zvýraznenie5 2 8 2 2 3" xfId="32677"/>
    <cellStyle name="20 % - zvýraznenie5 2 8 2 3" xfId="16887"/>
    <cellStyle name="20 % - zvýraznenie5 2 8 2 4" xfId="27429"/>
    <cellStyle name="20 % - zvýraznenie5 2 8 3" xfId="8435"/>
    <cellStyle name="20 % - zvýraznenie5 2 8 3 2" xfId="18964"/>
    <cellStyle name="20 % - zvýraznenie5 2 8 3 3" xfId="29504"/>
    <cellStyle name="20 % - zvýraznenie5 2 8 4" xfId="13714"/>
    <cellStyle name="20 % - zvýraznenie5 2 8 5" xfId="24256"/>
    <cellStyle name="20 % - zvýraznenie5 2 9" xfId="1574"/>
    <cellStyle name="20 % - zvýraznenie5 2 9 2" xfId="3801"/>
    <cellStyle name="20 % - zvýraznenie5 2 9 2 2" xfId="11609"/>
    <cellStyle name="20 % - zvýraznenie5 2 9 2 2 2" xfId="22138"/>
    <cellStyle name="20 % - zvýraznenie5 2 9 2 2 3" xfId="32678"/>
    <cellStyle name="20 % - zvýraznenie5 2 9 2 3" xfId="16888"/>
    <cellStyle name="20 % - zvýraznenie5 2 9 2 4" xfId="27430"/>
    <cellStyle name="20 % - zvýraznenie5 2 9 3" xfId="9537"/>
    <cellStyle name="20 % - zvýraznenie5 2 9 3 2" xfId="20066"/>
    <cellStyle name="20 % - zvýraznenie5 2 9 3 3" xfId="30606"/>
    <cellStyle name="20 % - zvýraznenie5 2 9 4" xfId="14816"/>
    <cellStyle name="20 % - zvýraznenie5 2 9 5" xfId="25358"/>
    <cellStyle name="20 % - zvýraznenie5 3" xfId="104"/>
    <cellStyle name="20 % - zvýraznenie5 3 10" xfId="2501"/>
    <cellStyle name="20 % - zvýraznenie5 3 10 2" xfId="10349"/>
    <cellStyle name="20 % - zvýraznenie5 3 10 2 2" xfId="20878"/>
    <cellStyle name="20 % - zvýraznenie5 3 10 2 3" xfId="31418"/>
    <cellStyle name="20 % - zvýraznenie5 3 10 3" xfId="15628"/>
    <cellStyle name="20 % - zvýraznenie5 3 10 4" xfId="26170"/>
    <cellStyle name="20 % - zvýraznenie5 3 11" xfId="8134"/>
    <cellStyle name="20 % - zvýraznenie5 3 11 2" xfId="18663"/>
    <cellStyle name="20 % - zvýraznenie5 3 11 3" xfId="29203"/>
    <cellStyle name="20 % - zvýraznenie5 3 12" xfId="13413"/>
    <cellStyle name="20 % - zvýraznenie5 3 13" xfId="23955"/>
    <cellStyle name="20 % - zvýraznenie5 3 2" xfId="339"/>
    <cellStyle name="20 % - zvýraznenie5 3 2 10" xfId="13615"/>
    <cellStyle name="20 % - zvýraznenie5 3 2 11" xfId="24157"/>
    <cellStyle name="20 % - zvýraznenie5 3 2 2" xfId="1147"/>
    <cellStyle name="20 % - zvýraznenie5 3 2 2 2" xfId="2134"/>
    <cellStyle name="20 % - zvýraznenie5 3 2 2 2 2" xfId="3805"/>
    <cellStyle name="20 % - zvýraznenie5 3 2 2 2 2 2" xfId="11613"/>
    <cellStyle name="20 % - zvýraznenie5 3 2 2 2 2 2 2" xfId="22142"/>
    <cellStyle name="20 % - zvýraznenie5 3 2 2 2 2 2 3" xfId="32682"/>
    <cellStyle name="20 % - zvýraznenie5 3 2 2 2 2 3" xfId="16892"/>
    <cellStyle name="20 % - zvýraznenie5 3 2 2 2 2 4" xfId="27434"/>
    <cellStyle name="20 % - zvýraznenie5 3 2 2 2 3" xfId="10018"/>
    <cellStyle name="20 % - zvýraznenie5 3 2 2 2 3 2" xfId="20547"/>
    <cellStyle name="20 % - zvýraznenie5 3 2 2 2 3 3" xfId="31087"/>
    <cellStyle name="20 % - zvýraznenie5 3 2 2 2 4" xfId="15297"/>
    <cellStyle name="20 % - zvýraznenie5 3 2 2 2 5" xfId="25839"/>
    <cellStyle name="20 % - zvýraznenie5 3 2 2 3" xfId="3804"/>
    <cellStyle name="20 % - zvýraznenie5 3 2 2 3 2" xfId="11612"/>
    <cellStyle name="20 % - zvýraznenie5 3 2 2 3 2 2" xfId="22141"/>
    <cellStyle name="20 % - zvýraznenie5 3 2 2 3 2 3" xfId="32681"/>
    <cellStyle name="20 % - zvýraznenie5 3 2 2 3 3" xfId="16891"/>
    <cellStyle name="20 % - zvýraznenie5 3 2 2 3 4" xfId="27433"/>
    <cellStyle name="20 % - zvýraznenie5 3 2 2 4" xfId="2951"/>
    <cellStyle name="20 % - zvýraznenie5 3 2 2 4 2" xfId="10791"/>
    <cellStyle name="20 % - zvýraznenie5 3 2 2 4 2 2" xfId="21320"/>
    <cellStyle name="20 % - zvýraznenie5 3 2 2 4 2 3" xfId="31860"/>
    <cellStyle name="20 % - zvýraznenie5 3 2 2 4 3" xfId="16070"/>
    <cellStyle name="20 % - zvýraznenie5 3 2 2 4 4" xfId="26612"/>
    <cellStyle name="20 % - zvýraznenie5 3 2 2 5" xfId="9144"/>
    <cellStyle name="20 % - zvýraznenie5 3 2 2 5 2" xfId="19673"/>
    <cellStyle name="20 % - zvýraznenie5 3 2 2 5 3" xfId="30213"/>
    <cellStyle name="20 % - zvýraznenie5 3 2 2 6" xfId="14423"/>
    <cellStyle name="20 % - zvýraznenie5 3 2 2 7" xfId="24965"/>
    <cellStyle name="20 % - zvýraznenie5 3 2 3" xfId="1450"/>
    <cellStyle name="20 % - zvýraznenie5 3 2 3 2" xfId="3806"/>
    <cellStyle name="20 % - zvýraznenie5 3 2 3 2 2" xfId="11614"/>
    <cellStyle name="20 % - zvýraznenie5 3 2 3 2 2 2" xfId="22143"/>
    <cellStyle name="20 % - zvýraznenie5 3 2 3 2 2 3" xfId="32683"/>
    <cellStyle name="20 % - zvýraznenie5 3 2 3 2 3" xfId="16893"/>
    <cellStyle name="20 % - zvýraznenie5 3 2 3 2 4" xfId="27435"/>
    <cellStyle name="20 % - zvýraznenie5 3 2 3 3" xfId="9447"/>
    <cellStyle name="20 % - zvýraznenie5 3 2 3 3 2" xfId="19976"/>
    <cellStyle name="20 % - zvýraznenie5 3 2 3 3 3" xfId="30516"/>
    <cellStyle name="20 % - zvýraznenie5 3 2 3 4" xfId="14726"/>
    <cellStyle name="20 % - zvýraznenie5 3 2 3 5" xfId="25268"/>
    <cellStyle name="20 % - zvýraznenie5 3 2 4" xfId="844"/>
    <cellStyle name="20 % - zvýraznenie5 3 2 4 2" xfId="3807"/>
    <cellStyle name="20 % - zvýraznenie5 3 2 4 2 2" xfId="11615"/>
    <cellStyle name="20 % - zvýraznenie5 3 2 4 2 2 2" xfId="22144"/>
    <cellStyle name="20 % - zvýraznenie5 3 2 4 2 2 3" xfId="32684"/>
    <cellStyle name="20 % - zvýraznenie5 3 2 4 2 3" xfId="16894"/>
    <cellStyle name="20 % - zvýraznenie5 3 2 4 2 4" xfId="27436"/>
    <cellStyle name="20 % - zvýraznenie5 3 2 4 3" xfId="8841"/>
    <cellStyle name="20 % - zvýraznenie5 3 2 4 3 2" xfId="19370"/>
    <cellStyle name="20 % - zvýraznenie5 3 2 4 3 3" xfId="29910"/>
    <cellStyle name="20 % - zvýraznenie5 3 2 4 4" xfId="14120"/>
    <cellStyle name="20 % - zvýraznenie5 3 2 4 5" xfId="24662"/>
    <cellStyle name="20 % - zvýraznenie5 3 2 5" xfId="642"/>
    <cellStyle name="20 % - zvýraznenie5 3 2 5 2" xfId="3808"/>
    <cellStyle name="20 % - zvýraznenie5 3 2 5 2 2" xfId="11616"/>
    <cellStyle name="20 % - zvýraznenie5 3 2 5 2 2 2" xfId="22145"/>
    <cellStyle name="20 % - zvýraznenie5 3 2 5 2 2 3" xfId="32685"/>
    <cellStyle name="20 % - zvýraznenie5 3 2 5 2 3" xfId="16895"/>
    <cellStyle name="20 % - zvýraznenie5 3 2 5 2 4" xfId="27437"/>
    <cellStyle name="20 % - zvýraznenie5 3 2 5 3" xfId="8639"/>
    <cellStyle name="20 % - zvýraznenie5 3 2 5 3 2" xfId="19168"/>
    <cellStyle name="20 % - zvýraznenie5 3 2 5 3 3" xfId="29708"/>
    <cellStyle name="20 % - zvýraznenie5 3 2 5 4" xfId="13918"/>
    <cellStyle name="20 % - zvýraznenie5 3 2 5 5" xfId="24460"/>
    <cellStyle name="20 % - zvýraznenie5 3 2 6" xfId="1709"/>
    <cellStyle name="20 % - zvýraznenie5 3 2 6 2" xfId="3809"/>
    <cellStyle name="20 % - zvýraznenie5 3 2 6 2 2" xfId="11617"/>
    <cellStyle name="20 % - zvýraznenie5 3 2 6 2 2 2" xfId="22146"/>
    <cellStyle name="20 % - zvýraznenie5 3 2 6 2 2 3" xfId="32686"/>
    <cellStyle name="20 % - zvýraznenie5 3 2 6 2 3" xfId="16896"/>
    <cellStyle name="20 % - zvýraznenie5 3 2 6 2 4" xfId="27438"/>
    <cellStyle name="20 % - zvýraznenie5 3 2 6 3" xfId="9672"/>
    <cellStyle name="20 % - zvýraznenie5 3 2 6 3 2" xfId="20201"/>
    <cellStyle name="20 % - zvýraznenie5 3 2 6 3 3" xfId="30741"/>
    <cellStyle name="20 % - zvýraznenie5 3 2 6 4" xfId="14951"/>
    <cellStyle name="20 % - zvýraznenie5 3 2 6 5" xfId="25493"/>
    <cellStyle name="20 % - zvýraznenie5 3 2 7" xfId="3803"/>
    <cellStyle name="20 % - zvýraznenie5 3 2 7 2" xfId="11611"/>
    <cellStyle name="20 % - zvýraznenie5 3 2 7 2 2" xfId="22140"/>
    <cellStyle name="20 % - zvýraznenie5 3 2 7 2 3" xfId="32680"/>
    <cellStyle name="20 % - zvýraznenie5 3 2 7 3" xfId="16890"/>
    <cellStyle name="20 % - zvýraznenie5 3 2 7 4" xfId="27432"/>
    <cellStyle name="20 % - zvýraznenie5 3 2 8" xfId="2598"/>
    <cellStyle name="20 % - zvýraznenie5 3 2 8 2" xfId="10446"/>
    <cellStyle name="20 % - zvýraznenie5 3 2 8 2 2" xfId="20975"/>
    <cellStyle name="20 % - zvýraznenie5 3 2 8 2 3" xfId="31515"/>
    <cellStyle name="20 % - zvýraznenie5 3 2 8 3" xfId="15725"/>
    <cellStyle name="20 % - zvýraznenie5 3 2 8 4" xfId="26267"/>
    <cellStyle name="20 % - zvýraznenie5 3 2 9" xfId="8336"/>
    <cellStyle name="20 % - zvýraznenie5 3 2 9 2" xfId="18865"/>
    <cellStyle name="20 % - zvýraznenie5 3 2 9 3" xfId="29405"/>
    <cellStyle name="20 % - zvýraznenie5 3 3" xfId="238"/>
    <cellStyle name="20 % - zvýraznenie5 3 3 10" xfId="24056"/>
    <cellStyle name="20 % - zvýraznenie5 3 3 2" xfId="1349"/>
    <cellStyle name="20 % - zvýraznenie5 3 3 2 2" xfId="2206"/>
    <cellStyle name="20 % - zvýraznenie5 3 3 2 2 2" xfId="3812"/>
    <cellStyle name="20 % - zvýraznenie5 3 3 2 2 2 2" xfId="11620"/>
    <cellStyle name="20 % - zvýraznenie5 3 3 2 2 2 2 2" xfId="22149"/>
    <cellStyle name="20 % - zvýraznenie5 3 3 2 2 2 2 3" xfId="32689"/>
    <cellStyle name="20 % - zvýraznenie5 3 3 2 2 2 3" xfId="16899"/>
    <cellStyle name="20 % - zvýraznenie5 3 3 2 2 2 4" xfId="27441"/>
    <cellStyle name="20 % - zvýraznenie5 3 3 2 2 3" xfId="10090"/>
    <cellStyle name="20 % - zvýraznenie5 3 3 2 2 3 2" xfId="20619"/>
    <cellStyle name="20 % - zvýraznenie5 3 3 2 2 3 3" xfId="31159"/>
    <cellStyle name="20 % - zvýraznenie5 3 3 2 2 4" xfId="15369"/>
    <cellStyle name="20 % - zvýraznenie5 3 3 2 2 5" xfId="25911"/>
    <cellStyle name="20 % - zvýraznenie5 3 3 2 3" xfId="3811"/>
    <cellStyle name="20 % - zvýraznenie5 3 3 2 3 2" xfId="11619"/>
    <cellStyle name="20 % - zvýraznenie5 3 3 2 3 2 2" xfId="22148"/>
    <cellStyle name="20 % - zvýraznenie5 3 3 2 3 2 3" xfId="32688"/>
    <cellStyle name="20 % - zvýraznenie5 3 3 2 3 3" xfId="16898"/>
    <cellStyle name="20 % - zvýraznenie5 3 3 2 3 4" xfId="27440"/>
    <cellStyle name="20 % - zvýraznenie5 3 3 2 4" xfId="3023"/>
    <cellStyle name="20 % - zvýraznenie5 3 3 2 4 2" xfId="10863"/>
    <cellStyle name="20 % - zvýraznenie5 3 3 2 4 2 2" xfId="21392"/>
    <cellStyle name="20 % - zvýraznenie5 3 3 2 4 2 3" xfId="31932"/>
    <cellStyle name="20 % - zvýraznenie5 3 3 2 4 3" xfId="16142"/>
    <cellStyle name="20 % - zvýraznenie5 3 3 2 4 4" xfId="26684"/>
    <cellStyle name="20 % - zvýraznenie5 3 3 2 5" xfId="9346"/>
    <cellStyle name="20 % - zvýraznenie5 3 3 2 5 2" xfId="19875"/>
    <cellStyle name="20 % - zvýraznenie5 3 3 2 5 3" xfId="30415"/>
    <cellStyle name="20 % - zvýraznenie5 3 3 2 6" xfId="14625"/>
    <cellStyle name="20 % - zvýraznenie5 3 3 2 7" xfId="25167"/>
    <cellStyle name="20 % - zvýraznenie5 3 3 3" xfId="1046"/>
    <cellStyle name="20 % - zvýraznenie5 3 3 3 2" xfId="3813"/>
    <cellStyle name="20 % - zvýraznenie5 3 3 3 2 2" xfId="11621"/>
    <cellStyle name="20 % - zvýraznenie5 3 3 3 2 2 2" xfId="22150"/>
    <cellStyle name="20 % - zvýraznenie5 3 3 3 2 2 3" xfId="32690"/>
    <cellStyle name="20 % - zvýraznenie5 3 3 3 2 3" xfId="16900"/>
    <cellStyle name="20 % - zvýraznenie5 3 3 3 2 4" xfId="27442"/>
    <cellStyle name="20 % - zvýraznenie5 3 3 3 3" xfId="9043"/>
    <cellStyle name="20 % - zvýraznenie5 3 3 3 3 2" xfId="19572"/>
    <cellStyle name="20 % - zvýraznenie5 3 3 3 3 3" xfId="30112"/>
    <cellStyle name="20 % - zvýraznenie5 3 3 3 4" xfId="14322"/>
    <cellStyle name="20 % - zvýraznenie5 3 3 3 5" xfId="24864"/>
    <cellStyle name="20 % - zvýraznenie5 3 3 4" xfId="541"/>
    <cellStyle name="20 % - zvýraznenie5 3 3 4 2" xfId="3814"/>
    <cellStyle name="20 % - zvýraznenie5 3 3 4 2 2" xfId="11622"/>
    <cellStyle name="20 % - zvýraznenie5 3 3 4 2 2 2" xfId="22151"/>
    <cellStyle name="20 % - zvýraznenie5 3 3 4 2 2 3" xfId="32691"/>
    <cellStyle name="20 % - zvýraznenie5 3 3 4 2 3" xfId="16901"/>
    <cellStyle name="20 % - zvýraznenie5 3 3 4 2 4" xfId="27443"/>
    <cellStyle name="20 % - zvýraznenie5 3 3 4 3" xfId="8538"/>
    <cellStyle name="20 % - zvýraznenie5 3 3 4 3 2" xfId="19067"/>
    <cellStyle name="20 % - zvýraznenie5 3 3 4 3 3" xfId="29607"/>
    <cellStyle name="20 % - zvýraznenie5 3 3 4 4" xfId="13817"/>
    <cellStyle name="20 % - zvýraznenie5 3 3 4 5" xfId="24359"/>
    <cellStyle name="20 % - zvýraznenie5 3 3 5" xfId="1857"/>
    <cellStyle name="20 % - zvýraznenie5 3 3 5 2" xfId="3815"/>
    <cellStyle name="20 % - zvýraznenie5 3 3 5 2 2" xfId="11623"/>
    <cellStyle name="20 % - zvýraznenie5 3 3 5 2 2 2" xfId="22152"/>
    <cellStyle name="20 % - zvýraznenie5 3 3 5 2 2 3" xfId="32692"/>
    <cellStyle name="20 % - zvýraznenie5 3 3 5 2 3" xfId="16902"/>
    <cellStyle name="20 % - zvýraznenie5 3 3 5 2 4" xfId="27444"/>
    <cellStyle name="20 % - zvýraznenie5 3 3 5 3" xfId="9750"/>
    <cellStyle name="20 % - zvýraznenie5 3 3 5 3 2" xfId="20279"/>
    <cellStyle name="20 % - zvýraznenie5 3 3 5 3 3" xfId="30819"/>
    <cellStyle name="20 % - zvýraznenie5 3 3 5 4" xfId="15029"/>
    <cellStyle name="20 % - zvýraznenie5 3 3 5 5" xfId="25571"/>
    <cellStyle name="20 % - zvýraznenie5 3 3 6" xfId="3810"/>
    <cellStyle name="20 % - zvýraznenie5 3 3 6 2" xfId="11618"/>
    <cellStyle name="20 % - zvýraznenie5 3 3 6 2 2" xfId="22147"/>
    <cellStyle name="20 % - zvýraznenie5 3 3 6 2 3" xfId="32687"/>
    <cellStyle name="20 % - zvýraznenie5 3 3 6 3" xfId="16897"/>
    <cellStyle name="20 % - zvýraznenie5 3 3 6 4" xfId="27439"/>
    <cellStyle name="20 % - zvýraznenie5 3 3 7" xfId="2680"/>
    <cellStyle name="20 % - zvýraznenie5 3 3 7 2" xfId="10523"/>
    <cellStyle name="20 % - zvýraznenie5 3 3 7 2 2" xfId="21052"/>
    <cellStyle name="20 % - zvýraznenie5 3 3 7 2 3" xfId="31592"/>
    <cellStyle name="20 % - zvýraznenie5 3 3 7 3" xfId="15802"/>
    <cellStyle name="20 % - zvýraznenie5 3 3 7 4" xfId="26344"/>
    <cellStyle name="20 % - zvýraznenie5 3 3 8" xfId="8235"/>
    <cellStyle name="20 % - zvýraznenie5 3 3 8 2" xfId="18764"/>
    <cellStyle name="20 % - zvýraznenie5 3 3 8 3" xfId="29304"/>
    <cellStyle name="20 % - zvýraznenie5 3 3 9" xfId="13514"/>
    <cellStyle name="20 % - zvýraznenie5 3 4" xfId="945"/>
    <cellStyle name="20 % - zvýraznenie5 3 4 2" xfId="2037"/>
    <cellStyle name="20 % - zvýraznenie5 3 4 2 2" xfId="3817"/>
    <cellStyle name="20 % - zvýraznenie5 3 4 2 2 2" xfId="11625"/>
    <cellStyle name="20 % - zvýraznenie5 3 4 2 2 2 2" xfId="22154"/>
    <cellStyle name="20 % - zvýraznenie5 3 4 2 2 2 3" xfId="32694"/>
    <cellStyle name="20 % - zvýraznenie5 3 4 2 2 3" xfId="16904"/>
    <cellStyle name="20 % - zvýraznenie5 3 4 2 2 4" xfId="27446"/>
    <cellStyle name="20 % - zvýraznenie5 3 4 2 3" xfId="9921"/>
    <cellStyle name="20 % - zvýraznenie5 3 4 2 3 2" xfId="20450"/>
    <cellStyle name="20 % - zvýraznenie5 3 4 2 3 3" xfId="30990"/>
    <cellStyle name="20 % - zvýraznenie5 3 4 2 4" xfId="15200"/>
    <cellStyle name="20 % - zvýraznenie5 3 4 2 5" xfId="25742"/>
    <cellStyle name="20 % - zvýraznenie5 3 4 3" xfId="3816"/>
    <cellStyle name="20 % - zvýraznenie5 3 4 3 2" xfId="11624"/>
    <cellStyle name="20 % - zvýraznenie5 3 4 3 2 2" xfId="22153"/>
    <cellStyle name="20 % - zvýraznenie5 3 4 3 2 3" xfId="32693"/>
    <cellStyle name="20 % - zvýraznenie5 3 4 3 3" xfId="16903"/>
    <cellStyle name="20 % - zvýraznenie5 3 4 3 4" xfId="27445"/>
    <cellStyle name="20 % - zvýraznenie5 3 4 4" xfId="2854"/>
    <cellStyle name="20 % - zvýraznenie5 3 4 4 2" xfId="10694"/>
    <cellStyle name="20 % - zvýraznenie5 3 4 4 2 2" xfId="21223"/>
    <cellStyle name="20 % - zvýraznenie5 3 4 4 2 3" xfId="31763"/>
    <cellStyle name="20 % - zvýraznenie5 3 4 4 3" xfId="15973"/>
    <cellStyle name="20 % - zvýraznenie5 3 4 4 4" xfId="26515"/>
    <cellStyle name="20 % - zvýraznenie5 3 4 5" xfId="8942"/>
    <cellStyle name="20 % - zvýraznenie5 3 4 5 2" xfId="19471"/>
    <cellStyle name="20 % - zvýraznenie5 3 4 5 3" xfId="30011"/>
    <cellStyle name="20 % - zvýraznenie5 3 4 6" xfId="14221"/>
    <cellStyle name="20 % - zvýraznenie5 3 4 7" xfId="24763"/>
    <cellStyle name="20 % - zvýraznenie5 3 5" xfId="1248"/>
    <cellStyle name="20 % - zvýraznenie5 3 5 2" xfId="2336"/>
    <cellStyle name="20 % - zvýraznenie5 3 5 2 2" xfId="3819"/>
    <cellStyle name="20 % - zvýraznenie5 3 5 2 2 2" xfId="11627"/>
    <cellStyle name="20 % - zvýraznenie5 3 5 2 2 2 2" xfId="22156"/>
    <cellStyle name="20 % - zvýraznenie5 3 5 2 2 2 3" xfId="32696"/>
    <cellStyle name="20 % - zvýraznenie5 3 5 2 2 3" xfId="16906"/>
    <cellStyle name="20 % - zvýraznenie5 3 5 2 2 4" xfId="27448"/>
    <cellStyle name="20 % - zvýraznenie5 3 5 2 3" xfId="10220"/>
    <cellStyle name="20 % - zvýraznenie5 3 5 2 3 2" xfId="20749"/>
    <cellStyle name="20 % - zvýraznenie5 3 5 2 3 3" xfId="31289"/>
    <cellStyle name="20 % - zvýraznenie5 3 5 2 4" xfId="15499"/>
    <cellStyle name="20 % - zvýraznenie5 3 5 2 5" xfId="26041"/>
    <cellStyle name="20 % - zvýraznenie5 3 5 3" xfId="3818"/>
    <cellStyle name="20 % - zvýraznenie5 3 5 3 2" xfId="11626"/>
    <cellStyle name="20 % - zvýraznenie5 3 5 3 2 2" xfId="22155"/>
    <cellStyle name="20 % - zvýraznenie5 3 5 3 2 3" xfId="32695"/>
    <cellStyle name="20 % - zvýraznenie5 3 5 3 3" xfId="16905"/>
    <cellStyle name="20 % - zvýraznenie5 3 5 3 4" xfId="27447"/>
    <cellStyle name="20 % - zvýraznenie5 3 5 4" xfId="3153"/>
    <cellStyle name="20 % - zvýraznenie5 3 5 4 2" xfId="10993"/>
    <cellStyle name="20 % - zvýraznenie5 3 5 4 2 2" xfId="21522"/>
    <cellStyle name="20 % - zvýraznenie5 3 5 4 2 3" xfId="32062"/>
    <cellStyle name="20 % - zvýraznenie5 3 5 4 3" xfId="16272"/>
    <cellStyle name="20 % - zvýraznenie5 3 5 4 4" xfId="26814"/>
    <cellStyle name="20 % - zvýraznenie5 3 5 5" xfId="9245"/>
    <cellStyle name="20 % - zvýraznenie5 3 5 5 2" xfId="19774"/>
    <cellStyle name="20 % - zvýraznenie5 3 5 5 3" xfId="30314"/>
    <cellStyle name="20 % - zvýraznenie5 3 5 6" xfId="14524"/>
    <cellStyle name="20 % - zvýraznenie5 3 5 7" xfId="25066"/>
    <cellStyle name="20 % - zvýraznenie5 3 6" xfId="743"/>
    <cellStyle name="20 % - zvýraznenie5 3 6 2" xfId="3820"/>
    <cellStyle name="20 % - zvýraznenie5 3 6 2 2" xfId="11628"/>
    <cellStyle name="20 % - zvýraznenie5 3 6 2 2 2" xfId="22157"/>
    <cellStyle name="20 % - zvýraznenie5 3 6 2 2 3" xfId="32697"/>
    <cellStyle name="20 % - zvýraznenie5 3 6 2 3" xfId="16907"/>
    <cellStyle name="20 % - zvýraznenie5 3 6 2 4" xfId="27449"/>
    <cellStyle name="20 % - zvýraznenie5 3 6 3" xfId="8740"/>
    <cellStyle name="20 % - zvýraznenie5 3 6 3 2" xfId="19269"/>
    <cellStyle name="20 % - zvýraznenie5 3 6 3 3" xfId="29809"/>
    <cellStyle name="20 % - zvýraznenie5 3 6 4" xfId="14019"/>
    <cellStyle name="20 % - zvýraznenie5 3 6 5" xfId="24561"/>
    <cellStyle name="20 % - zvýraznenie5 3 7" xfId="440"/>
    <cellStyle name="20 % - zvýraznenie5 3 7 2" xfId="3821"/>
    <cellStyle name="20 % - zvýraznenie5 3 7 2 2" xfId="11629"/>
    <cellStyle name="20 % - zvýraznenie5 3 7 2 2 2" xfId="22158"/>
    <cellStyle name="20 % - zvýraznenie5 3 7 2 2 3" xfId="32698"/>
    <cellStyle name="20 % - zvýraznenie5 3 7 2 3" xfId="16908"/>
    <cellStyle name="20 % - zvýraznenie5 3 7 2 4" xfId="27450"/>
    <cellStyle name="20 % - zvýraznenie5 3 7 3" xfId="8437"/>
    <cellStyle name="20 % - zvýraznenie5 3 7 3 2" xfId="18966"/>
    <cellStyle name="20 % - zvýraznenie5 3 7 3 3" xfId="29506"/>
    <cellStyle name="20 % - zvýraznenie5 3 7 4" xfId="13716"/>
    <cellStyle name="20 % - zvýraznenie5 3 7 5" xfId="24258"/>
    <cellStyle name="20 % - zvýraznenie5 3 8" xfId="1612"/>
    <cellStyle name="20 % - zvýraznenie5 3 8 2" xfId="3822"/>
    <cellStyle name="20 % - zvýraznenie5 3 8 2 2" xfId="11630"/>
    <cellStyle name="20 % - zvýraznenie5 3 8 2 2 2" xfId="22159"/>
    <cellStyle name="20 % - zvýraznenie5 3 8 2 2 3" xfId="32699"/>
    <cellStyle name="20 % - zvýraznenie5 3 8 2 3" xfId="16909"/>
    <cellStyle name="20 % - zvýraznenie5 3 8 2 4" xfId="27451"/>
    <cellStyle name="20 % - zvýraznenie5 3 8 3" xfId="9575"/>
    <cellStyle name="20 % - zvýraznenie5 3 8 3 2" xfId="20104"/>
    <cellStyle name="20 % - zvýraznenie5 3 8 3 3" xfId="30644"/>
    <cellStyle name="20 % - zvýraznenie5 3 8 4" xfId="14854"/>
    <cellStyle name="20 % - zvýraznenie5 3 8 5" xfId="25396"/>
    <cellStyle name="20 % - zvýraznenie5 3 9" xfId="3802"/>
    <cellStyle name="20 % - zvýraznenie5 3 9 2" xfId="11610"/>
    <cellStyle name="20 % - zvýraznenie5 3 9 2 2" xfId="22139"/>
    <cellStyle name="20 % - zvýraznenie5 3 9 2 3" xfId="32679"/>
    <cellStyle name="20 % - zvýraznenie5 3 9 3" xfId="16889"/>
    <cellStyle name="20 % - zvýraznenie5 3 9 4" xfId="27431"/>
    <cellStyle name="20 % - zvýraznenie5 4" xfId="105"/>
    <cellStyle name="20 % - zvýraznenie5 4 10" xfId="2480"/>
    <cellStyle name="20 % - zvýraznenie5 4 10 2" xfId="10328"/>
    <cellStyle name="20 % - zvýraznenie5 4 10 2 2" xfId="20857"/>
    <cellStyle name="20 % - zvýraznenie5 4 10 2 3" xfId="31397"/>
    <cellStyle name="20 % - zvýraznenie5 4 10 3" xfId="15607"/>
    <cellStyle name="20 % - zvýraznenie5 4 10 4" xfId="26149"/>
    <cellStyle name="20 % - zvýraznenie5 4 11" xfId="8135"/>
    <cellStyle name="20 % - zvýraznenie5 4 11 2" xfId="18664"/>
    <cellStyle name="20 % - zvýraznenie5 4 11 3" xfId="29204"/>
    <cellStyle name="20 % - zvýraznenie5 4 12" xfId="13414"/>
    <cellStyle name="20 % - zvýraznenie5 4 13" xfId="23956"/>
    <cellStyle name="20 % - zvýraznenie5 4 2" xfId="340"/>
    <cellStyle name="20 % - zvýraznenie5 4 2 10" xfId="13616"/>
    <cellStyle name="20 % - zvýraznenie5 4 2 11" xfId="24158"/>
    <cellStyle name="20 % - zvýraznenie5 4 2 2" xfId="1148"/>
    <cellStyle name="20 % - zvýraznenie5 4 2 2 2" xfId="2113"/>
    <cellStyle name="20 % - zvýraznenie5 4 2 2 2 2" xfId="3826"/>
    <cellStyle name="20 % - zvýraznenie5 4 2 2 2 2 2" xfId="11634"/>
    <cellStyle name="20 % - zvýraznenie5 4 2 2 2 2 2 2" xfId="22163"/>
    <cellStyle name="20 % - zvýraznenie5 4 2 2 2 2 2 3" xfId="32703"/>
    <cellStyle name="20 % - zvýraznenie5 4 2 2 2 2 3" xfId="16913"/>
    <cellStyle name="20 % - zvýraznenie5 4 2 2 2 2 4" xfId="27455"/>
    <cellStyle name="20 % - zvýraznenie5 4 2 2 2 3" xfId="9997"/>
    <cellStyle name="20 % - zvýraznenie5 4 2 2 2 3 2" xfId="20526"/>
    <cellStyle name="20 % - zvýraznenie5 4 2 2 2 3 3" xfId="31066"/>
    <cellStyle name="20 % - zvýraznenie5 4 2 2 2 4" xfId="15276"/>
    <cellStyle name="20 % - zvýraznenie5 4 2 2 2 5" xfId="25818"/>
    <cellStyle name="20 % - zvýraznenie5 4 2 2 3" xfId="3825"/>
    <cellStyle name="20 % - zvýraznenie5 4 2 2 3 2" xfId="11633"/>
    <cellStyle name="20 % - zvýraznenie5 4 2 2 3 2 2" xfId="22162"/>
    <cellStyle name="20 % - zvýraznenie5 4 2 2 3 2 3" xfId="32702"/>
    <cellStyle name="20 % - zvýraznenie5 4 2 2 3 3" xfId="16912"/>
    <cellStyle name="20 % - zvýraznenie5 4 2 2 3 4" xfId="27454"/>
    <cellStyle name="20 % - zvýraznenie5 4 2 2 4" xfId="2930"/>
    <cellStyle name="20 % - zvýraznenie5 4 2 2 4 2" xfId="10770"/>
    <cellStyle name="20 % - zvýraznenie5 4 2 2 4 2 2" xfId="21299"/>
    <cellStyle name="20 % - zvýraznenie5 4 2 2 4 2 3" xfId="31839"/>
    <cellStyle name="20 % - zvýraznenie5 4 2 2 4 3" xfId="16049"/>
    <cellStyle name="20 % - zvýraznenie5 4 2 2 4 4" xfId="26591"/>
    <cellStyle name="20 % - zvýraznenie5 4 2 2 5" xfId="9145"/>
    <cellStyle name="20 % - zvýraznenie5 4 2 2 5 2" xfId="19674"/>
    <cellStyle name="20 % - zvýraznenie5 4 2 2 5 3" xfId="30214"/>
    <cellStyle name="20 % - zvýraznenie5 4 2 2 6" xfId="14424"/>
    <cellStyle name="20 % - zvýraznenie5 4 2 2 7" xfId="24966"/>
    <cellStyle name="20 % - zvýraznenie5 4 2 3" xfId="1451"/>
    <cellStyle name="20 % - zvýraznenie5 4 2 3 2" xfId="3827"/>
    <cellStyle name="20 % - zvýraznenie5 4 2 3 2 2" xfId="11635"/>
    <cellStyle name="20 % - zvýraznenie5 4 2 3 2 2 2" xfId="22164"/>
    <cellStyle name="20 % - zvýraznenie5 4 2 3 2 2 3" xfId="32704"/>
    <cellStyle name="20 % - zvýraznenie5 4 2 3 2 3" xfId="16914"/>
    <cellStyle name="20 % - zvýraznenie5 4 2 3 2 4" xfId="27456"/>
    <cellStyle name="20 % - zvýraznenie5 4 2 3 3" xfId="9448"/>
    <cellStyle name="20 % - zvýraznenie5 4 2 3 3 2" xfId="19977"/>
    <cellStyle name="20 % - zvýraznenie5 4 2 3 3 3" xfId="30517"/>
    <cellStyle name="20 % - zvýraznenie5 4 2 3 4" xfId="14727"/>
    <cellStyle name="20 % - zvýraznenie5 4 2 3 5" xfId="25269"/>
    <cellStyle name="20 % - zvýraznenie5 4 2 4" xfId="845"/>
    <cellStyle name="20 % - zvýraznenie5 4 2 4 2" xfId="3828"/>
    <cellStyle name="20 % - zvýraznenie5 4 2 4 2 2" xfId="11636"/>
    <cellStyle name="20 % - zvýraznenie5 4 2 4 2 2 2" xfId="22165"/>
    <cellStyle name="20 % - zvýraznenie5 4 2 4 2 2 3" xfId="32705"/>
    <cellStyle name="20 % - zvýraznenie5 4 2 4 2 3" xfId="16915"/>
    <cellStyle name="20 % - zvýraznenie5 4 2 4 2 4" xfId="27457"/>
    <cellStyle name="20 % - zvýraznenie5 4 2 4 3" xfId="8842"/>
    <cellStyle name="20 % - zvýraznenie5 4 2 4 3 2" xfId="19371"/>
    <cellStyle name="20 % - zvýraznenie5 4 2 4 3 3" xfId="29911"/>
    <cellStyle name="20 % - zvýraznenie5 4 2 4 4" xfId="14121"/>
    <cellStyle name="20 % - zvýraznenie5 4 2 4 5" xfId="24663"/>
    <cellStyle name="20 % - zvýraznenie5 4 2 5" xfId="643"/>
    <cellStyle name="20 % - zvýraznenie5 4 2 5 2" xfId="3829"/>
    <cellStyle name="20 % - zvýraznenie5 4 2 5 2 2" xfId="11637"/>
    <cellStyle name="20 % - zvýraznenie5 4 2 5 2 2 2" xfId="22166"/>
    <cellStyle name="20 % - zvýraznenie5 4 2 5 2 2 3" xfId="32706"/>
    <cellStyle name="20 % - zvýraznenie5 4 2 5 2 3" xfId="16916"/>
    <cellStyle name="20 % - zvýraznenie5 4 2 5 2 4" xfId="27458"/>
    <cellStyle name="20 % - zvýraznenie5 4 2 5 3" xfId="8640"/>
    <cellStyle name="20 % - zvýraznenie5 4 2 5 3 2" xfId="19169"/>
    <cellStyle name="20 % - zvýraznenie5 4 2 5 3 3" xfId="29709"/>
    <cellStyle name="20 % - zvýraznenie5 4 2 5 4" xfId="13919"/>
    <cellStyle name="20 % - zvýraznenie5 4 2 5 5" xfId="24461"/>
    <cellStyle name="20 % - zvýraznenie5 4 2 6" xfId="1688"/>
    <cellStyle name="20 % - zvýraznenie5 4 2 6 2" xfId="3830"/>
    <cellStyle name="20 % - zvýraznenie5 4 2 6 2 2" xfId="11638"/>
    <cellStyle name="20 % - zvýraznenie5 4 2 6 2 2 2" xfId="22167"/>
    <cellStyle name="20 % - zvýraznenie5 4 2 6 2 2 3" xfId="32707"/>
    <cellStyle name="20 % - zvýraznenie5 4 2 6 2 3" xfId="16917"/>
    <cellStyle name="20 % - zvýraznenie5 4 2 6 2 4" xfId="27459"/>
    <cellStyle name="20 % - zvýraznenie5 4 2 6 3" xfId="9651"/>
    <cellStyle name="20 % - zvýraznenie5 4 2 6 3 2" xfId="20180"/>
    <cellStyle name="20 % - zvýraznenie5 4 2 6 3 3" xfId="30720"/>
    <cellStyle name="20 % - zvýraznenie5 4 2 6 4" xfId="14930"/>
    <cellStyle name="20 % - zvýraznenie5 4 2 6 5" xfId="25472"/>
    <cellStyle name="20 % - zvýraznenie5 4 2 7" xfId="3824"/>
    <cellStyle name="20 % - zvýraznenie5 4 2 7 2" xfId="11632"/>
    <cellStyle name="20 % - zvýraznenie5 4 2 7 2 2" xfId="22161"/>
    <cellStyle name="20 % - zvýraznenie5 4 2 7 2 3" xfId="32701"/>
    <cellStyle name="20 % - zvýraznenie5 4 2 7 3" xfId="16911"/>
    <cellStyle name="20 % - zvýraznenie5 4 2 7 4" xfId="27453"/>
    <cellStyle name="20 % - zvýraznenie5 4 2 8" xfId="2577"/>
    <cellStyle name="20 % - zvýraznenie5 4 2 8 2" xfId="10425"/>
    <cellStyle name="20 % - zvýraznenie5 4 2 8 2 2" xfId="20954"/>
    <cellStyle name="20 % - zvýraznenie5 4 2 8 2 3" xfId="31494"/>
    <cellStyle name="20 % - zvýraznenie5 4 2 8 3" xfId="15704"/>
    <cellStyle name="20 % - zvýraznenie5 4 2 8 4" xfId="26246"/>
    <cellStyle name="20 % - zvýraznenie5 4 2 9" xfId="8337"/>
    <cellStyle name="20 % - zvýraznenie5 4 2 9 2" xfId="18866"/>
    <cellStyle name="20 % - zvýraznenie5 4 2 9 3" xfId="29406"/>
    <cellStyle name="20 % - zvýraznenie5 4 3" xfId="239"/>
    <cellStyle name="20 % - zvýraznenie5 4 3 10" xfId="24057"/>
    <cellStyle name="20 % - zvýraznenie5 4 3 2" xfId="1350"/>
    <cellStyle name="20 % - zvýraznenie5 4 3 2 2" xfId="2207"/>
    <cellStyle name="20 % - zvýraznenie5 4 3 2 2 2" xfId="3833"/>
    <cellStyle name="20 % - zvýraznenie5 4 3 2 2 2 2" xfId="11641"/>
    <cellStyle name="20 % - zvýraznenie5 4 3 2 2 2 2 2" xfId="22170"/>
    <cellStyle name="20 % - zvýraznenie5 4 3 2 2 2 2 3" xfId="32710"/>
    <cellStyle name="20 % - zvýraznenie5 4 3 2 2 2 3" xfId="16920"/>
    <cellStyle name="20 % - zvýraznenie5 4 3 2 2 2 4" xfId="27462"/>
    <cellStyle name="20 % - zvýraznenie5 4 3 2 2 3" xfId="10091"/>
    <cellStyle name="20 % - zvýraznenie5 4 3 2 2 3 2" xfId="20620"/>
    <cellStyle name="20 % - zvýraznenie5 4 3 2 2 3 3" xfId="31160"/>
    <cellStyle name="20 % - zvýraznenie5 4 3 2 2 4" xfId="15370"/>
    <cellStyle name="20 % - zvýraznenie5 4 3 2 2 5" xfId="25912"/>
    <cellStyle name="20 % - zvýraznenie5 4 3 2 3" xfId="3832"/>
    <cellStyle name="20 % - zvýraznenie5 4 3 2 3 2" xfId="11640"/>
    <cellStyle name="20 % - zvýraznenie5 4 3 2 3 2 2" xfId="22169"/>
    <cellStyle name="20 % - zvýraznenie5 4 3 2 3 2 3" xfId="32709"/>
    <cellStyle name="20 % - zvýraznenie5 4 3 2 3 3" xfId="16919"/>
    <cellStyle name="20 % - zvýraznenie5 4 3 2 3 4" xfId="27461"/>
    <cellStyle name="20 % - zvýraznenie5 4 3 2 4" xfId="3024"/>
    <cellStyle name="20 % - zvýraznenie5 4 3 2 4 2" xfId="10864"/>
    <cellStyle name="20 % - zvýraznenie5 4 3 2 4 2 2" xfId="21393"/>
    <cellStyle name="20 % - zvýraznenie5 4 3 2 4 2 3" xfId="31933"/>
    <cellStyle name="20 % - zvýraznenie5 4 3 2 4 3" xfId="16143"/>
    <cellStyle name="20 % - zvýraznenie5 4 3 2 4 4" xfId="26685"/>
    <cellStyle name="20 % - zvýraznenie5 4 3 2 5" xfId="9347"/>
    <cellStyle name="20 % - zvýraznenie5 4 3 2 5 2" xfId="19876"/>
    <cellStyle name="20 % - zvýraznenie5 4 3 2 5 3" xfId="30416"/>
    <cellStyle name="20 % - zvýraznenie5 4 3 2 6" xfId="14626"/>
    <cellStyle name="20 % - zvýraznenie5 4 3 2 7" xfId="25168"/>
    <cellStyle name="20 % - zvýraznenie5 4 3 3" xfId="1047"/>
    <cellStyle name="20 % - zvýraznenie5 4 3 3 2" xfId="3834"/>
    <cellStyle name="20 % - zvýraznenie5 4 3 3 2 2" xfId="11642"/>
    <cellStyle name="20 % - zvýraznenie5 4 3 3 2 2 2" xfId="22171"/>
    <cellStyle name="20 % - zvýraznenie5 4 3 3 2 2 3" xfId="32711"/>
    <cellStyle name="20 % - zvýraznenie5 4 3 3 2 3" xfId="16921"/>
    <cellStyle name="20 % - zvýraznenie5 4 3 3 2 4" xfId="27463"/>
    <cellStyle name="20 % - zvýraznenie5 4 3 3 3" xfId="9044"/>
    <cellStyle name="20 % - zvýraznenie5 4 3 3 3 2" xfId="19573"/>
    <cellStyle name="20 % - zvýraznenie5 4 3 3 3 3" xfId="30113"/>
    <cellStyle name="20 % - zvýraznenie5 4 3 3 4" xfId="14323"/>
    <cellStyle name="20 % - zvýraznenie5 4 3 3 5" xfId="24865"/>
    <cellStyle name="20 % - zvýraznenie5 4 3 4" xfId="542"/>
    <cellStyle name="20 % - zvýraznenie5 4 3 4 2" xfId="3835"/>
    <cellStyle name="20 % - zvýraznenie5 4 3 4 2 2" xfId="11643"/>
    <cellStyle name="20 % - zvýraznenie5 4 3 4 2 2 2" xfId="22172"/>
    <cellStyle name="20 % - zvýraznenie5 4 3 4 2 2 3" xfId="32712"/>
    <cellStyle name="20 % - zvýraznenie5 4 3 4 2 3" xfId="16922"/>
    <cellStyle name="20 % - zvýraznenie5 4 3 4 2 4" xfId="27464"/>
    <cellStyle name="20 % - zvýraznenie5 4 3 4 3" xfId="8539"/>
    <cellStyle name="20 % - zvýraznenie5 4 3 4 3 2" xfId="19068"/>
    <cellStyle name="20 % - zvýraznenie5 4 3 4 3 3" xfId="29608"/>
    <cellStyle name="20 % - zvýraznenie5 4 3 4 4" xfId="13818"/>
    <cellStyle name="20 % - zvýraznenie5 4 3 4 5" xfId="24360"/>
    <cellStyle name="20 % - zvýraznenie5 4 3 5" xfId="1858"/>
    <cellStyle name="20 % - zvýraznenie5 4 3 5 2" xfId="3836"/>
    <cellStyle name="20 % - zvýraznenie5 4 3 5 2 2" xfId="11644"/>
    <cellStyle name="20 % - zvýraznenie5 4 3 5 2 2 2" xfId="22173"/>
    <cellStyle name="20 % - zvýraznenie5 4 3 5 2 2 3" xfId="32713"/>
    <cellStyle name="20 % - zvýraznenie5 4 3 5 2 3" xfId="16923"/>
    <cellStyle name="20 % - zvýraznenie5 4 3 5 2 4" xfId="27465"/>
    <cellStyle name="20 % - zvýraznenie5 4 3 5 3" xfId="9751"/>
    <cellStyle name="20 % - zvýraznenie5 4 3 5 3 2" xfId="20280"/>
    <cellStyle name="20 % - zvýraznenie5 4 3 5 3 3" xfId="30820"/>
    <cellStyle name="20 % - zvýraznenie5 4 3 5 4" xfId="15030"/>
    <cellStyle name="20 % - zvýraznenie5 4 3 5 5" xfId="25572"/>
    <cellStyle name="20 % - zvýraznenie5 4 3 6" xfId="3831"/>
    <cellStyle name="20 % - zvýraznenie5 4 3 6 2" xfId="11639"/>
    <cellStyle name="20 % - zvýraznenie5 4 3 6 2 2" xfId="22168"/>
    <cellStyle name="20 % - zvýraznenie5 4 3 6 2 3" xfId="32708"/>
    <cellStyle name="20 % - zvýraznenie5 4 3 6 3" xfId="16918"/>
    <cellStyle name="20 % - zvýraznenie5 4 3 6 4" xfId="27460"/>
    <cellStyle name="20 % - zvýraznenie5 4 3 7" xfId="2681"/>
    <cellStyle name="20 % - zvýraznenie5 4 3 7 2" xfId="10524"/>
    <cellStyle name="20 % - zvýraznenie5 4 3 7 2 2" xfId="21053"/>
    <cellStyle name="20 % - zvýraznenie5 4 3 7 2 3" xfId="31593"/>
    <cellStyle name="20 % - zvýraznenie5 4 3 7 3" xfId="15803"/>
    <cellStyle name="20 % - zvýraznenie5 4 3 7 4" xfId="26345"/>
    <cellStyle name="20 % - zvýraznenie5 4 3 8" xfId="8236"/>
    <cellStyle name="20 % - zvýraznenie5 4 3 8 2" xfId="18765"/>
    <cellStyle name="20 % - zvýraznenie5 4 3 8 3" xfId="29305"/>
    <cellStyle name="20 % - zvýraznenie5 4 3 9" xfId="13515"/>
    <cellStyle name="20 % - zvýraznenie5 4 4" xfId="946"/>
    <cellStyle name="20 % - zvýraznenie5 4 4 2" xfId="2016"/>
    <cellStyle name="20 % - zvýraznenie5 4 4 2 2" xfId="3838"/>
    <cellStyle name="20 % - zvýraznenie5 4 4 2 2 2" xfId="11646"/>
    <cellStyle name="20 % - zvýraznenie5 4 4 2 2 2 2" xfId="22175"/>
    <cellStyle name="20 % - zvýraznenie5 4 4 2 2 2 3" xfId="32715"/>
    <cellStyle name="20 % - zvýraznenie5 4 4 2 2 3" xfId="16925"/>
    <cellStyle name="20 % - zvýraznenie5 4 4 2 2 4" xfId="27467"/>
    <cellStyle name="20 % - zvýraznenie5 4 4 2 3" xfId="9900"/>
    <cellStyle name="20 % - zvýraznenie5 4 4 2 3 2" xfId="20429"/>
    <cellStyle name="20 % - zvýraznenie5 4 4 2 3 3" xfId="30969"/>
    <cellStyle name="20 % - zvýraznenie5 4 4 2 4" xfId="15179"/>
    <cellStyle name="20 % - zvýraznenie5 4 4 2 5" xfId="25721"/>
    <cellStyle name="20 % - zvýraznenie5 4 4 3" xfId="3837"/>
    <cellStyle name="20 % - zvýraznenie5 4 4 3 2" xfId="11645"/>
    <cellStyle name="20 % - zvýraznenie5 4 4 3 2 2" xfId="22174"/>
    <cellStyle name="20 % - zvýraznenie5 4 4 3 2 3" xfId="32714"/>
    <cellStyle name="20 % - zvýraznenie5 4 4 3 3" xfId="16924"/>
    <cellStyle name="20 % - zvýraznenie5 4 4 3 4" xfId="27466"/>
    <cellStyle name="20 % - zvýraznenie5 4 4 4" xfId="2833"/>
    <cellStyle name="20 % - zvýraznenie5 4 4 4 2" xfId="10673"/>
    <cellStyle name="20 % - zvýraznenie5 4 4 4 2 2" xfId="21202"/>
    <cellStyle name="20 % - zvýraznenie5 4 4 4 2 3" xfId="31742"/>
    <cellStyle name="20 % - zvýraznenie5 4 4 4 3" xfId="15952"/>
    <cellStyle name="20 % - zvýraznenie5 4 4 4 4" xfId="26494"/>
    <cellStyle name="20 % - zvýraznenie5 4 4 5" xfId="8943"/>
    <cellStyle name="20 % - zvýraznenie5 4 4 5 2" xfId="19472"/>
    <cellStyle name="20 % - zvýraznenie5 4 4 5 3" xfId="30012"/>
    <cellStyle name="20 % - zvýraznenie5 4 4 6" xfId="14222"/>
    <cellStyle name="20 % - zvýraznenie5 4 4 7" xfId="24764"/>
    <cellStyle name="20 % - zvýraznenie5 4 5" xfId="1249"/>
    <cellStyle name="20 % - zvýraznenie5 4 5 2" xfId="2337"/>
    <cellStyle name="20 % - zvýraznenie5 4 5 2 2" xfId="3840"/>
    <cellStyle name="20 % - zvýraznenie5 4 5 2 2 2" xfId="11648"/>
    <cellStyle name="20 % - zvýraznenie5 4 5 2 2 2 2" xfId="22177"/>
    <cellStyle name="20 % - zvýraznenie5 4 5 2 2 2 3" xfId="32717"/>
    <cellStyle name="20 % - zvýraznenie5 4 5 2 2 3" xfId="16927"/>
    <cellStyle name="20 % - zvýraznenie5 4 5 2 2 4" xfId="27469"/>
    <cellStyle name="20 % - zvýraznenie5 4 5 2 3" xfId="10221"/>
    <cellStyle name="20 % - zvýraznenie5 4 5 2 3 2" xfId="20750"/>
    <cellStyle name="20 % - zvýraznenie5 4 5 2 3 3" xfId="31290"/>
    <cellStyle name="20 % - zvýraznenie5 4 5 2 4" xfId="15500"/>
    <cellStyle name="20 % - zvýraznenie5 4 5 2 5" xfId="26042"/>
    <cellStyle name="20 % - zvýraznenie5 4 5 3" xfId="3839"/>
    <cellStyle name="20 % - zvýraznenie5 4 5 3 2" xfId="11647"/>
    <cellStyle name="20 % - zvýraznenie5 4 5 3 2 2" xfId="22176"/>
    <cellStyle name="20 % - zvýraznenie5 4 5 3 2 3" xfId="32716"/>
    <cellStyle name="20 % - zvýraznenie5 4 5 3 3" xfId="16926"/>
    <cellStyle name="20 % - zvýraznenie5 4 5 3 4" xfId="27468"/>
    <cellStyle name="20 % - zvýraznenie5 4 5 4" xfId="3154"/>
    <cellStyle name="20 % - zvýraznenie5 4 5 4 2" xfId="10994"/>
    <cellStyle name="20 % - zvýraznenie5 4 5 4 2 2" xfId="21523"/>
    <cellStyle name="20 % - zvýraznenie5 4 5 4 2 3" xfId="32063"/>
    <cellStyle name="20 % - zvýraznenie5 4 5 4 3" xfId="16273"/>
    <cellStyle name="20 % - zvýraznenie5 4 5 4 4" xfId="26815"/>
    <cellStyle name="20 % - zvýraznenie5 4 5 5" xfId="9246"/>
    <cellStyle name="20 % - zvýraznenie5 4 5 5 2" xfId="19775"/>
    <cellStyle name="20 % - zvýraznenie5 4 5 5 3" xfId="30315"/>
    <cellStyle name="20 % - zvýraznenie5 4 5 6" xfId="14525"/>
    <cellStyle name="20 % - zvýraznenie5 4 5 7" xfId="25067"/>
    <cellStyle name="20 % - zvýraznenie5 4 6" xfId="744"/>
    <cellStyle name="20 % - zvýraznenie5 4 6 2" xfId="3841"/>
    <cellStyle name="20 % - zvýraznenie5 4 6 2 2" xfId="11649"/>
    <cellStyle name="20 % - zvýraznenie5 4 6 2 2 2" xfId="22178"/>
    <cellStyle name="20 % - zvýraznenie5 4 6 2 2 3" xfId="32718"/>
    <cellStyle name="20 % - zvýraznenie5 4 6 2 3" xfId="16928"/>
    <cellStyle name="20 % - zvýraznenie5 4 6 2 4" xfId="27470"/>
    <cellStyle name="20 % - zvýraznenie5 4 6 3" xfId="8741"/>
    <cellStyle name="20 % - zvýraznenie5 4 6 3 2" xfId="19270"/>
    <cellStyle name="20 % - zvýraznenie5 4 6 3 3" xfId="29810"/>
    <cellStyle name="20 % - zvýraznenie5 4 6 4" xfId="14020"/>
    <cellStyle name="20 % - zvýraznenie5 4 6 5" xfId="24562"/>
    <cellStyle name="20 % - zvýraznenie5 4 7" xfId="441"/>
    <cellStyle name="20 % - zvýraznenie5 4 7 2" xfId="3842"/>
    <cellStyle name="20 % - zvýraznenie5 4 7 2 2" xfId="11650"/>
    <cellStyle name="20 % - zvýraznenie5 4 7 2 2 2" xfId="22179"/>
    <cellStyle name="20 % - zvýraznenie5 4 7 2 2 3" xfId="32719"/>
    <cellStyle name="20 % - zvýraznenie5 4 7 2 3" xfId="16929"/>
    <cellStyle name="20 % - zvýraznenie5 4 7 2 4" xfId="27471"/>
    <cellStyle name="20 % - zvýraznenie5 4 7 3" xfId="8438"/>
    <cellStyle name="20 % - zvýraznenie5 4 7 3 2" xfId="18967"/>
    <cellStyle name="20 % - zvýraznenie5 4 7 3 3" xfId="29507"/>
    <cellStyle name="20 % - zvýraznenie5 4 7 4" xfId="13717"/>
    <cellStyle name="20 % - zvýraznenie5 4 7 5" xfId="24259"/>
    <cellStyle name="20 % - zvýraznenie5 4 8" xfId="1591"/>
    <cellStyle name="20 % - zvýraznenie5 4 8 2" xfId="3843"/>
    <cellStyle name="20 % - zvýraznenie5 4 8 2 2" xfId="11651"/>
    <cellStyle name="20 % - zvýraznenie5 4 8 2 2 2" xfId="22180"/>
    <cellStyle name="20 % - zvýraznenie5 4 8 2 2 3" xfId="32720"/>
    <cellStyle name="20 % - zvýraznenie5 4 8 2 3" xfId="16930"/>
    <cellStyle name="20 % - zvýraznenie5 4 8 2 4" xfId="27472"/>
    <cellStyle name="20 % - zvýraznenie5 4 8 3" xfId="9554"/>
    <cellStyle name="20 % - zvýraznenie5 4 8 3 2" xfId="20083"/>
    <cellStyle name="20 % - zvýraznenie5 4 8 3 3" xfId="30623"/>
    <cellStyle name="20 % - zvýraznenie5 4 8 4" xfId="14833"/>
    <cellStyle name="20 % - zvýraznenie5 4 8 5" xfId="25375"/>
    <cellStyle name="20 % - zvýraznenie5 4 9" xfId="3823"/>
    <cellStyle name="20 % - zvýraznenie5 4 9 2" xfId="11631"/>
    <cellStyle name="20 % - zvýraznenie5 4 9 2 2" xfId="22160"/>
    <cellStyle name="20 % - zvýraznenie5 4 9 2 3" xfId="32700"/>
    <cellStyle name="20 % - zvýraznenie5 4 9 3" xfId="16910"/>
    <cellStyle name="20 % - zvýraznenie5 4 9 4" xfId="27452"/>
    <cellStyle name="20 % - zvýraznenie5 5" xfId="310"/>
    <cellStyle name="20 % - zvýraznenie5 5 10" xfId="13586"/>
    <cellStyle name="20 % - zvýraznenie5 5 11" xfId="24128"/>
    <cellStyle name="20 % - zvýraznenie5 5 2" xfId="1118"/>
    <cellStyle name="20 % - zvýraznenie5 5 2 2" xfId="2075"/>
    <cellStyle name="20 % - zvýraznenie5 5 2 2 2" xfId="3846"/>
    <cellStyle name="20 % - zvýraznenie5 5 2 2 2 2" xfId="11654"/>
    <cellStyle name="20 % - zvýraznenie5 5 2 2 2 2 2" xfId="22183"/>
    <cellStyle name="20 % - zvýraznenie5 5 2 2 2 2 3" xfId="32723"/>
    <cellStyle name="20 % - zvýraznenie5 5 2 2 2 3" xfId="16933"/>
    <cellStyle name="20 % - zvýraznenie5 5 2 2 2 4" xfId="27475"/>
    <cellStyle name="20 % - zvýraznenie5 5 2 2 3" xfId="9959"/>
    <cellStyle name="20 % - zvýraznenie5 5 2 2 3 2" xfId="20488"/>
    <cellStyle name="20 % - zvýraznenie5 5 2 2 3 3" xfId="31028"/>
    <cellStyle name="20 % - zvýraznenie5 5 2 2 4" xfId="15238"/>
    <cellStyle name="20 % - zvýraznenie5 5 2 2 5" xfId="25780"/>
    <cellStyle name="20 % - zvýraznenie5 5 2 3" xfId="3845"/>
    <cellStyle name="20 % - zvýraznenie5 5 2 3 2" xfId="11653"/>
    <cellStyle name="20 % - zvýraznenie5 5 2 3 2 2" xfId="22182"/>
    <cellStyle name="20 % - zvýraznenie5 5 2 3 2 3" xfId="32722"/>
    <cellStyle name="20 % - zvýraznenie5 5 2 3 3" xfId="16932"/>
    <cellStyle name="20 % - zvýraznenie5 5 2 3 4" xfId="27474"/>
    <cellStyle name="20 % - zvýraznenie5 5 2 4" xfId="2892"/>
    <cellStyle name="20 % - zvýraznenie5 5 2 4 2" xfId="10732"/>
    <cellStyle name="20 % - zvýraznenie5 5 2 4 2 2" xfId="21261"/>
    <cellStyle name="20 % - zvýraznenie5 5 2 4 2 3" xfId="31801"/>
    <cellStyle name="20 % - zvýraznenie5 5 2 4 3" xfId="16011"/>
    <cellStyle name="20 % - zvýraznenie5 5 2 4 4" xfId="26553"/>
    <cellStyle name="20 % - zvýraznenie5 5 2 5" xfId="9115"/>
    <cellStyle name="20 % - zvýraznenie5 5 2 5 2" xfId="19644"/>
    <cellStyle name="20 % - zvýraznenie5 5 2 5 3" xfId="30184"/>
    <cellStyle name="20 % - zvýraznenie5 5 2 6" xfId="14394"/>
    <cellStyle name="20 % - zvýraznenie5 5 2 7" xfId="24936"/>
    <cellStyle name="20 % - zvýraznenie5 5 3" xfId="1421"/>
    <cellStyle name="20 % - zvýraznenie5 5 3 2" xfId="3847"/>
    <cellStyle name="20 % - zvýraznenie5 5 3 2 2" xfId="11655"/>
    <cellStyle name="20 % - zvýraznenie5 5 3 2 2 2" xfId="22184"/>
    <cellStyle name="20 % - zvýraznenie5 5 3 2 2 3" xfId="32724"/>
    <cellStyle name="20 % - zvýraznenie5 5 3 2 3" xfId="16934"/>
    <cellStyle name="20 % - zvýraznenie5 5 3 2 4" xfId="27476"/>
    <cellStyle name="20 % - zvýraznenie5 5 3 3" xfId="9418"/>
    <cellStyle name="20 % - zvýraznenie5 5 3 3 2" xfId="19947"/>
    <cellStyle name="20 % - zvýraznenie5 5 3 3 3" xfId="30487"/>
    <cellStyle name="20 % - zvýraznenie5 5 3 4" xfId="14697"/>
    <cellStyle name="20 % - zvýraznenie5 5 3 5" xfId="25239"/>
    <cellStyle name="20 % - zvýraznenie5 5 4" xfId="815"/>
    <cellStyle name="20 % - zvýraznenie5 5 4 2" xfId="3848"/>
    <cellStyle name="20 % - zvýraznenie5 5 4 2 2" xfId="11656"/>
    <cellStyle name="20 % - zvýraznenie5 5 4 2 2 2" xfId="22185"/>
    <cellStyle name="20 % - zvýraznenie5 5 4 2 2 3" xfId="32725"/>
    <cellStyle name="20 % - zvýraznenie5 5 4 2 3" xfId="16935"/>
    <cellStyle name="20 % - zvýraznenie5 5 4 2 4" xfId="27477"/>
    <cellStyle name="20 % - zvýraznenie5 5 4 3" xfId="8812"/>
    <cellStyle name="20 % - zvýraznenie5 5 4 3 2" xfId="19341"/>
    <cellStyle name="20 % - zvýraznenie5 5 4 3 3" xfId="29881"/>
    <cellStyle name="20 % - zvýraznenie5 5 4 4" xfId="14091"/>
    <cellStyle name="20 % - zvýraznenie5 5 4 5" xfId="24633"/>
    <cellStyle name="20 % - zvýraznenie5 5 5" xfId="613"/>
    <cellStyle name="20 % - zvýraznenie5 5 5 2" xfId="3849"/>
    <cellStyle name="20 % - zvýraznenie5 5 5 2 2" xfId="11657"/>
    <cellStyle name="20 % - zvýraznenie5 5 5 2 2 2" xfId="22186"/>
    <cellStyle name="20 % - zvýraznenie5 5 5 2 2 3" xfId="32726"/>
    <cellStyle name="20 % - zvýraznenie5 5 5 2 3" xfId="16936"/>
    <cellStyle name="20 % - zvýraznenie5 5 5 2 4" xfId="27478"/>
    <cellStyle name="20 % - zvýraznenie5 5 5 3" xfId="8610"/>
    <cellStyle name="20 % - zvýraznenie5 5 5 3 2" xfId="19139"/>
    <cellStyle name="20 % - zvýraznenie5 5 5 3 3" xfId="29679"/>
    <cellStyle name="20 % - zvýraznenie5 5 5 4" xfId="13889"/>
    <cellStyle name="20 % - zvýraznenie5 5 5 5" xfId="24431"/>
    <cellStyle name="20 % - zvýraznenie5 5 6" xfId="1650"/>
    <cellStyle name="20 % - zvýraznenie5 5 6 2" xfId="3850"/>
    <cellStyle name="20 % - zvýraznenie5 5 6 2 2" xfId="11658"/>
    <cellStyle name="20 % - zvýraznenie5 5 6 2 2 2" xfId="22187"/>
    <cellStyle name="20 % - zvýraznenie5 5 6 2 2 3" xfId="32727"/>
    <cellStyle name="20 % - zvýraznenie5 5 6 2 3" xfId="16937"/>
    <cellStyle name="20 % - zvýraznenie5 5 6 2 4" xfId="27479"/>
    <cellStyle name="20 % - zvýraznenie5 5 6 3" xfId="9613"/>
    <cellStyle name="20 % - zvýraznenie5 5 6 3 2" xfId="20142"/>
    <cellStyle name="20 % - zvýraznenie5 5 6 3 3" xfId="30682"/>
    <cellStyle name="20 % - zvýraznenie5 5 6 4" xfId="14892"/>
    <cellStyle name="20 % - zvýraznenie5 5 6 5" xfId="25434"/>
    <cellStyle name="20 % - zvýraznenie5 5 7" xfId="3844"/>
    <cellStyle name="20 % - zvýraznenie5 5 7 2" xfId="11652"/>
    <cellStyle name="20 % - zvýraznenie5 5 7 2 2" xfId="22181"/>
    <cellStyle name="20 % - zvýraznenie5 5 7 2 3" xfId="32721"/>
    <cellStyle name="20 % - zvýraznenie5 5 7 3" xfId="16931"/>
    <cellStyle name="20 % - zvýraznenie5 5 7 4" xfId="27473"/>
    <cellStyle name="20 % - zvýraznenie5 5 8" xfId="2539"/>
    <cellStyle name="20 % - zvýraznenie5 5 8 2" xfId="10387"/>
    <cellStyle name="20 % - zvýraznenie5 5 8 2 2" xfId="20916"/>
    <cellStyle name="20 % - zvýraznenie5 5 8 2 3" xfId="31456"/>
    <cellStyle name="20 % - zvýraznenie5 5 8 3" xfId="15666"/>
    <cellStyle name="20 % - zvýraznenie5 5 8 4" xfId="26208"/>
    <cellStyle name="20 % - zvýraznenie5 5 9" xfId="8307"/>
    <cellStyle name="20 % - zvýraznenie5 5 9 2" xfId="18836"/>
    <cellStyle name="20 % - zvýraznenie5 5 9 3" xfId="29376"/>
    <cellStyle name="20 % - zvýraznenie5 6" xfId="209"/>
    <cellStyle name="20 % - zvýraznenie5 6 10" xfId="24027"/>
    <cellStyle name="20 % - zvýraznenie5 6 2" xfId="1320"/>
    <cellStyle name="20 % - zvýraznenie5 6 2 2" xfId="2177"/>
    <cellStyle name="20 % - zvýraznenie5 6 2 2 2" xfId="3853"/>
    <cellStyle name="20 % - zvýraznenie5 6 2 2 2 2" xfId="11661"/>
    <cellStyle name="20 % - zvýraznenie5 6 2 2 2 2 2" xfId="22190"/>
    <cellStyle name="20 % - zvýraznenie5 6 2 2 2 2 3" xfId="32730"/>
    <cellStyle name="20 % - zvýraznenie5 6 2 2 2 3" xfId="16940"/>
    <cellStyle name="20 % - zvýraznenie5 6 2 2 2 4" xfId="27482"/>
    <cellStyle name="20 % - zvýraznenie5 6 2 2 3" xfId="10061"/>
    <cellStyle name="20 % - zvýraznenie5 6 2 2 3 2" xfId="20590"/>
    <cellStyle name="20 % - zvýraznenie5 6 2 2 3 3" xfId="31130"/>
    <cellStyle name="20 % - zvýraznenie5 6 2 2 4" xfId="15340"/>
    <cellStyle name="20 % - zvýraznenie5 6 2 2 5" xfId="25882"/>
    <cellStyle name="20 % - zvýraznenie5 6 2 3" xfId="3852"/>
    <cellStyle name="20 % - zvýraznenie5 6 2 3 2" xfId="11660"/>
    <cellStyle name="20 % - zvýraznenie5 6 2 3 2 2" xfId="22189"/>
    <cellStyle name="20 % - zvýraznenie5 6 2 3 2 3" xfId="32729"/>
    <cellStyle name="20 % - zvýraznenie5 6 2 3 3" xfId="16939"/>
    <cellStyle name="20 % - zvýraznenie5 6 2 3 4" xfId="27481"/>
    <cellStyle name="20 % - zvýraznenie5 6 2 4" xfId="2994"/>
    <cellStyle name="20 % - zvýraznenie5 6 2 4 2" xfId="10834"/>
    <cellStyle name="20 % - zvýraznenie5 6 2 4 2 2" xfId="21363"/>
    <cellStyle name="20 % - zvýraznenie5 6 2 4 2 3" xfId="31903"/>
    <cellStyle name="20 % - zvýraznenie5 6 2 4 3" xfId="16113"/>
    <cellStyle name="20 % - zvýraznenie5 6 2 4 4" xfId="26655"/>
    <cellStyle name="20 % - zvýraznenie5 6 2 5" xfId="9317"/>
    <cellStyle name="20 % - zvýraznenie5 6 2 5 2" xfId="19846"/>
    <cellStyle name="20 % - zvýraznenie5 6 2 5 3" xfId="30386"/>
    <cellStyle name="20 % - zvýraznenie5 6 2 6" xfId="14596"/>
    <cellStyle name="20 % - zvýraznenie5 6 2 7" xfId="25138"/>
    <cellStyle name="20 % - zvýraznenie5 6 3" xfId="1017"/>
    <cellStyle name="20 % - zvýraznenie5 6 3 2" xfId="3854"/>
    <cellStyle name="20 % - zvýraznenie5 6 3 2 2" xfId="11662"/>
    <cellStyle name="20 % - zvýraznenie5 6 3 2 2 2" xfId="22191"/>
    <cellStyle name="20 % - zvýraznenie5 6 3 2 2 3" xfId="32731"/>
    <cellStyle name="20 % - zvýraznenie5 6 3 2 3" xfId="16941"/>
    <cellStyle name="20 % - zvýraznenie5 6 3 2 4" xfId="27483"/>
    <cellStyle name="20 % - zvýraznenie5 6 3 3" xfId="9014"/>
    <cellStyle name="20 % - zvýraznenie5 6 3 3 2" xfId="19543"/>
    <cellStyle name="20 % - zvýraznenie5 6 3 3 3" xfId="30083"/>
    <cellStyle name="20 % - zvýraznenie5 6 3 4" xfId="14293"/>
    <cellStyle name="20 % - zvýraznenie5 6 3 5" xfId="24835"/>
    <cellStyle name="20 % - zvýraznenie5 6 4" xfId="512"/>
    <cellStyle name="20 % - zvýraznenie5 6 4 2" xfId="3855"/>
    <cellStyle name="20 % - zvýraznenie5 6 4 2 2" xfId="11663"/>
    <cellStyle name="20 % - zvýraznenie5 6 4 2 2 2" xfId="22192"/>
    <cellStyle name="20 % - zvýraznenie5 6 4 2 2 3" xfId="32732"/>
    <cellStyle name="20 % - zvýraznenie5 6 4 2 3" xfId="16942"/>
    <cellStyle name="20 % - zvýraznenie5 6 4 2 4" xfId="27484"/>
    <cellStyle name="20 % - zvýraznenie5 6 4 3" xfId="8509"/>
    <cellStyle name="20 % - zvýraznenie5 6 4 3 2" xfId="19038"/>
    <cellStyle name="20 % - zvýraznenie5 6 4 3 3" xfId="29578"/>
    <cellStyle name="20 % - zvýraznenie5 6 4 4" xfId="13788"/>
    <cellStyle name="20 % - zvýraznenie5 6 4 5" xfId="24330"/>
    <cellStyle name="20 % - zvýraznenie5 6 5" xfId="1826"/>
    <cellStyle name="20 % - zvýraznenie5 6 5 2" xfId="3856"/>
    <cellStyle name="20 % - zvýraznenie5 6 5 2 2" xfId="11664"/>
    <cellStyle name="20 % - zvýraznenie5 6 5 2 2 2" xfId="22193"/>
    <cellStyle name="20 % - zvýraznenie5 6 5 2 2 3" xfId="32733"/>
    <cellStyle name="20 % - zvýraznenie5 6 5 2 3" xfId="16943"/>
    <cellStyle name="20 % - zvýraznenie5 6 5 2 4" xfId="27485"/>
    <cellStyle name="20 % - zvýraznenie5 6 5 3" xfId="9721"/>
    <cellStyle name="20 % - zvýraznenie5 6 5 3 2" xfId="20250"/>
    <cellStyle name="20 % - zvýraznenie5 6 5 3 3" xfId="30790"/>
    <cellStyle name="20 % - zvýraznenie5 6 5 4" xfId="15000"/>
    <cellStyle name="20 % - zvýraznenie5 6 5 5" xfId="25542"/>
    <cellStyle name="20 % - zvýraznenie5 6 6" xfId="3851"/>
    <cellStyle name="20 % - zvýraznenie5 6 6 2" xfId="11659"/>
    <cellStyle name="20 % - zvýraznenie5 6 6 2 2" xfId="22188"/>
    <cellStyle name="20 % - zvýraznenie5 6 6 2 3" xfId="32728"/>
    <cellStyle name="20 % - zvýraznenie5 6 6 3" xfId="16938"/>
    <cellStyle name="20 % - zvýraznenie5 6 6 4" xfId="27480"/>
    <cellStyle name="20 % - zvýraznenie5 6 7" xfId="2650"/>
    <cellStyle name="20 % - zvýraznenie5 6 7 2" xfId="10494"/>
    <cellStyle name="20 % - zvýraznenie5 6 7 2 2" xfId="21023"/>
    <cellStyle name="20 % - zvýraznenie5 6 7 2 3" xfId="31563"/>
    <cellStyle name="20 % - zvýraznenie5 6 7 3" xfId="15773"/>
    <cellStyle name="20 % - zvýraznenie5 6 7 4" xfId="26315"/>
    <cellStyle name="20 % - zvýraznenie5 6 8" xfId="8206"/>
    <cellStyle name="20 % - zvýraznenie5 6 8 2" xfId="18735"/>
    <cellStyle name="20 % - zvýraznenie5 6 8 3" xfId="29275"/>
    <cellStyle name="20 % - zvýraznenie5 6 9" xfId="13485"/>
    <cellStyle name="20 % - zvýraznenie5 7" xfId="916"/>
    <cellStyle name="20 % - zvýraznenie5 7 2" xfId="2278"/>
    <cellStyle name="20 % - zvýraznenie5 7 2 2" xfId="3858"/>
    <cellStyle name="20 % - zvýraznenie5 7 2 2 2" xfId="11666"/>
    <cellStyle name="20 % - zvýraznenie5 7 2 2 2 2" xfId="22195"/>
    <cellStyle name="20 % - zvýraznenie5 7 2 2 2 3" xfId="32735"/>
    <cellStyle name="20 % - zvýraznenie5 7 2 2 3" xfId="16945"/>
    <cellStyle name="20 % - zvýraznenie5 7 2 2 4" xfId="27487"/>
    <cellStyle name="20 % - zvýraznenie5 7 2 3" xfId="3095"/>
    <cellStyle name="20 % - zvýraznenie5 7 2 3 2" xfId="10935"/>
    <cellStyle name="20 % - zvýraznenie5 7 2 3 2 2" xfId="21464"/>
    <cellStyle name="20 % - zvýraznenie5 7 2 3 2 3" xfId="32004"/>
    <cellStyle name="20 % - zvýraznenie5 7 2 3 3" xfId="16214"/>
    <cellStyle name="20 % - zvýraznenie5 7 2 3 4" xfId="26756"/>
    <cellStyle name="20 % - zvýraznenie5 7 2 4" xfId="10162"/>
    <cellStyle name="20 % - zvýraznenie5 7 2 4 2" xfId="20691"/>
    <cellStyle name="20 % - zvýraznenie5 7 2 4 3" xfId="31231"/>
    <cellStyle name="20 % - zvýraznenie5 7 2 5" xfId="15441"/>
    <cellStyle name="20 % - zvýraznenie5 7 2 6" xfId="25983"/>
    <cellStyle name="20 % - zvýraznenie5 7 3" xfId="1931"/>
    <cellStyle name="20 % - zvýraznenie5 7 3 2" xfId="3859"/>
    <cellStyle name="20 % - zvýraznenie5 7 3 2 2" xfId="11667"/>
    <cellStyle name="20 % - zvýraznenie5 7 3 2 2 2" xfId="22196"/>
    <cellStyle name="20 % - zvýraznenie5 7 3 2 2 3" xfId="32736"/>
    <cellStyle name="20 % - zvýraznenie5 7 3 2 3" xfId="16946"/>
    <cellStyle name="20 % - zvýraznenie5 7 3 2 4" xfId="27488"/>
    <cellStyle name="20 % - zvýraznenie5 7 3 3" xfId="9822"/>
    <cellStyle name="20 % - zvýraznenie5 7 3 3 2" xfId="20351"/>
    <cellStyle name="20 % - zvýraznenie5 7 3 3 3" xfId="30891"/>
    <cellStyle name="20 % - zvýraznenie5 7 3 4" xfId="15101"/>
    <cellStyle name="20 % - zvýraznenie5 7 3 5" xfId="25643"/>
    <cellStyle name="20 % - zvýraznenie5 7 4" xfId="3857"/>
    <cellStyle name="20 % - zvýraznenie5 7 4 2" xfId="11665"/>
    <cellStyle name="20 % - zvýraznenie5 7 4 2 2" xfId="22194"/>
    <cellStyle name="20 % - zvýraznenie5 7 4 2 3" xfId="32734"/>
    <cellStyle name="20 % - zvýraznenie5 7 4 3" xfId="16944"/>
    <cellStyle name="20 % - zvýraznenie5 7 4 4" xfId="27486"/>
    <cellStyle name="20 % - zvýraznenie5 7 5" xfId="2753"/>
    <cellStyle name="20 % - zvýraznenie5 7 5 2" xfId="10595"/>
    <cellStyle name="20 % - zvýraznenie5 7 5 2 2" xfId="21124"/>
    <cellStyle name="20 % - zvýraznenie5 7 5 2 3" xfId="31664"/>
    <cellStyle name="20 % - zvýraznenie5 7 5 3" xfId="15874"/>
    <cellStyle name="20 % - zvýraznenie5 7 5 4" xfId="26416"/>
    <cellStyle name="20 % - zvýraznenie5 7 6" xfId="8913"/>
    <cellStyle name="20 % - zvýraznenie5 7 6 2" xfId="19442"/>
    <cellStyle name="20 % - zvýraznenie5 7 6 3" xfId="29982"/>
    <cellStyle name="20 % - zvýraznenie5 7 7" xfId="14192"/>
    <cellStyle name="20 % - zvýraznenie5 7 8" xfId="24734"/>
    <cellStyle name="20 % - zvýraznenie5 8" xfId="1219"/>
    <cellStyle name="20 % - zvýraznenie5 8 2" xfId="1940"/>
    <cellStyle name="20 % - zvýraznenie5 8 2 2" xfId="3861"/>
    <cellStyle name="20 % - zvýraznenie5 8 2 2 2" xfId="11669"/>
    <cellStyle name="20 % - zvýraznenie5 8 2 2 2 2" xfId="22198"/>
    <cellStyle name="20 % - zvýraznenie5 8 2 2 2 3" xfId="32738"/>
    <cellStyle name="20 % - zvýraznenie5 8 2 2 3" xfId="16948"/>
    <cellStyle name="20 % - zvýraznenie5 8 2 2 4" xfId="27490"/>
    <cellStyle name="20 % - zvýraznenie5 8 2 3" xfId="9831"/>
    <cellStyle name="20 % - zvýraznenie5 8 2 3 2" xfId="20360"/>
    <cellStyle name="20 % - zvýraznenie5 8 2 3 3" xfId="30900"/>
    <cellStyle name="20 % - zvýraznenie5 8 2 4" xfId="15110"/>
    <cellStyle name="20 % - zvýraznenie5 8 2 5" xfId="25652"/>
    <cellStyle name="20 % - zvýraznenie5 8 3" xfId="3860"/>
    <cellStyle name="20 % - zvýraznenie5 8 3 2" xfId="11668"/>
    <cellStyle name="20 % - zvýraznenie5 8 3 2 2" xfId="22197"/>
    <cellStyle name="20 % - zvýraznenie5 8 3 2 3" xfId="32737"/>
    <cellStyle name="20 % - zvýraznenie5 8 3 3" xfId="16947"/>
    <cellStyle name="20 % - zvýraznenie5 8 3 4" xfId="27489"/>
    <cellStyle name="20 % - zvýraznenie5 8 4" xfId="2762"/>
    <cellStyle name="20 % - zvýraznenie5 8 4 2" xfId="10604"/>
    <cellStyle name="20 % - zvýraznenie5 8 4 2 2" xfId="21133"/>
    <cellStyle name="20 % - zvýraznenie5 8 4 2 3" xfId="31673"/>
    <cellStyle name="20 % - zvýraznenie5 8 4 3" xfId="15883"/>
    <cellStyle name="20 % - zvýraznenie5 8 4 4" xfId="26425"/>
    <cellStyle name="20 % - zvýraznenie5 8 5" xfId="9216"/>
    <cellStyle name="20 % - zvýraznenie5 8 5 2" xfId="19745"/>
    <cellStyle name="20 % - zvýraznenie5 8 5 3" xfId="30285"/>
    <cellStyle name="20 % - zvýraznenie5 8 6" xfId="14495"/>
    <cellStyle name="20 % - zvýraznenie5 8 7" xfId="25037"/>
    <cellStyle name="20 % - zvýraznenie5 9" xfId="714"/>
    <cellStyle name="20 % - zvýraznenie5 9 2" xfId="1971"/>
    <cellStyle name="20 % - zvýraznenie5 9 2 2" xfId="3863"/>
    <cellStyle name="20 % - zvýraznenie5 9 2 2 2" xfId="11671"/>
    <cellStyle name="20 % - zvýraznenie5 9 2 2 2 2" xfId="22200"/>
    <cellStyle name="20 % - zvýraznenie5 9 2 2 2 3" xfId="32740"/>
    <cellStyle name="20 % - zvýraznenie5 9 2 2 3" xfId="16950"/>
    <cellStyle name="20 % - zvýraznenie5 9 2 2 4" xfId="27492"/>
    <cellStyle name="20 % - zvýraznenie5 9 2 3" xfId="9857"/>
    <cellStyle name="20 % - zvýraznenie5 9 2 3 2" xfId="20386"/>
    <cellStyle name="20 % - zvýraznenie5 9 2 3 3" xfId="30926"/>
    <cellStyle name="20 % - zvýraznenie5 9 2 4" xfId="15136"/>
    <cellStyle name="20 % - zvýraznenie5 9 2 5" xfId="25678"/>
    <cellStyle name="20 % - zvýraznenie5 9 3" xfId="3862"/>
    <cellStyle name="20 % - zvýraznenie5 9 3 2" xfId="11670"/>
    <cellStyle name="20 % - zvýraznenie5 9 3 2 2" xfId="22199"/>
    <cellStyle name="20 % - zvýraznenie5 9 3 2 3" xfId="32739"/>
    <cellStyle name="20 % - zvýraznenie5 9 3 3" xfId="16949"/>
    <cellStyle name="20 % - zvýraznenie5 9 3 4" xfId="27491"/>
    <cellStyle name="20 % - zvýraznenie5 9 4" xfId="2790"/>
    <cellStyle name="20 % - zvýraznenie5 9 4 2" xfId="10630"/>
    <cellStyle name="20 % - zvýraznenie5 9 4 2 2" xfId="21159"/>
    <cellStyle name="20 % - zvýraznenie5 9 4 2 3" xfId="31699"/>
    <cellStyle name="20 % - zvýraznenie5 9 4 3" xfId="15909"/>
    <cellStyle name="20 % - zvýraznenie5 9 4 4" xfId="26451"/>
    <cellStyle name="20 % - zvýraznenie5 9 5" xfId="8711"/>
    <cellStyle name="20 % - zvýraznenie5 9 5 2" xfId="19240"/>
    <cellStyle name="20 % - zvýraznenie5 9 5 3" xfId="29780"/>
    <cellStyle name="20 % - zvýraznenie5 9 6" xfId="13990"/>
    <cellStyle name="20 % - zvýraznenie5 9 7" xfId="24532"/>
    <cellStyle name="20 % - zvýraznenie6" xfId="36" builtinId="50" customBuiltin="1"/>
    <cellStyle name="20 % - zvýraznenie6 10" xfId="413"/>
    <cellStyle name="20 % - zvýraznenie6 10 2" xfId="2288"/>
    <cellStyle name="20 % - zvýraznenie6 10 2 2" xfId="3865"/>
    <cellStyle name="20 % - zvýraznenie6 10 2 2 2" xfId="11673"/>
    <cellStyle name="20 % - zvýraznenie6 10 2 2 2 2" xfId="22202"/>
    <cellStyle name="20 % - zvýraznenie6 10 2 2 2 3" xfId="32742"/>
    <cellStyle name="20 % - zvýraznenie6 10 2 2 3" xfId="16952"/>
    <cellStyle name="20 % - zvýraznenie6 10 2 2 4" xfId="27494"/>
    <cellStyle name="20 % - zvýraznenie6 10 2 3" xfId="10172"/>
    <cellStyle name="20 % - zvýraznenie6 10 2 3 2" xfId="20701"/>
    <cellStyle name="20 % - zvýraznenie6 10 2 3 3" xfId="31241"/>
    <cellStyle name="20 % - zvýraznenie6 10 2 4" xfId="15451"/>
    <cellStyle name="20 % - zvýraznenie6 10 2 5" xfId="25993"/>
    <cellStyle name="20 % - zvýraznenie6 10 3" xfId="3864"/>
    <cellStyle name="20 % - zvýraznenie6 10 3 2" xfId="11672"/>
    <cellStyle name="20 % - zvýraznenie6 10 3 2 2" xfId="22201"/>
    <cellStyle name="20 % - zvýraznenie6 10 3 2 3" xfId="32741"/>
    <cellStyle name="20 % - zvýraznenie6 10 3 3" xfId="16951"/>
    <cellStyle name="20 % - zvýraznenie6 10 3 4" xfId="27493"/>
    <cellStyle name="20 % - zvýraznenie6 10 4" xfId="3105"/>
    <cellStyle name="20 % - zvýraznenie6 10 4 2" xfId="10945"/>
    <cellStyle name="20 % - zvýraznenie6 10 4 2 2" xfId="21474"/>
    <cellStyle name="20 % - zvýraznenie6 10 4 2 3" xfId="32014"/>
    <cellStyle name="20 % - zvýraznenie6 10 4 3" xfId="16224"/>
    <cellStyle name="20 % - zvýraznenie6 10 4 4" xfId="26766"/>
    <cellStyle name="20 % - zvýraznenie6 10 5" xfId="8410"/>
    <cellStyle name="20 % - zvýraznenie6 10 5 2" xfId="18939"/>
    <cellStyle name="20 % - zvýraznenie6 10 5 3" xfId="29479"/>
    <cellStyle name="20 % - zvýraznenie6 10 6" xfId="13689"/>
    <cellStyle name="20 % - zvýraznenie6 10 7" xfId="24231"/>
    <cellStyle name="20 % - zvýraznenie6 11" xfId="2309"/>
    <cellStyle name="20 % - zvýraznenie6 11 2" xfId="3866"/>
    <cellStyle name="20 % - zvýraznenie6 11 2 2" xfId="11674"/>
    <cellStyle name="20 % - zvýraznenie6 11 2 2 2" xfId="22203"/>
    <cellStyle name="20 % - zvýraznenie6 11 2 2 3" xfId="32743"/>
    <cellStyle name="20 % - zvýraznenie6 11 2 3" xfId="16953"/>
    <cellStyle name="20 % - zvýraznenie6 11 2 4" xfId="27495"/>
    <cellStyle name="20 % - zvýraznenie6 11 3" xfId="3126"/>
    <cellStyle name="20 % - zvýraznenie6 11 3 2" xfId="10966"/>
    <cellStyle name="20 % - zvýraznenie6 11 3 2 2" xfId="21495"/>
    <cellStyle name="20 % - zvýraznenie6 11 3 2 3" xfId="32035"/>
    <cellStyle name="20 % - zvýraznenie6 11 3 3" xfId="16245"/>
    <cellStyle name="20 % - zvýraznenie6 11 3 4" xfId="26787"/>
    <cellStyle name="20 % - zvýraznenie6 11 4" xfId="10193"/>
    <cellStyle name="20 % - zvýraznenie6 11 4 2" xfId="20722"/>
    <cellStyle name="20 % - zvýraznenie6 11 4 3" xfId="31262"/>
    <cellStyle name="20 % - zvýraznenie6 11 5" xfId="15472"/>
    <cellStyle name="20 % - zvýraznenie6 11 6" xfId="26014"/>
    <cellStyle name="20 % - zvýraznenie6 12" xfId="1550"/>
    <cellStyle name="20 % - zvýraznenie6 12 2" xfId="3867"/>
    <cellStyle name="20 % - zvýraznenie6 12 2 2" xfId="11675"/>
    <cellStyle name="20 % - zvýraznenie6 12 2 2 2" xfId="22204"/>
    <cellStyle name="20 % - zvýraznenie6 12 2 2 3" xfId="32744"/>
    <cellStyle name="20 % - zvýraznenie6 12 2 3" xfId="16954"/>
    <cellStyle name="20 % - zvýraznenie6 12 2 4" xfId="27496"/>
    <cellStyle name="20 % - zvýraznenie6 12 3" xfId="9516"/>
    <cellStyle name="20 % - zvýraznenie6 12 3 2" xfId="20045"/>
    <cellStyle name="20 % - zvýraznenie6 12 3 3" xfId="30585"/>
    <cellStyle name="20 % - zvýraznenie6 12 4" xfId="14795"/>
    <cellStyle name="20 % - zvýraznenie6 12 5" xfId="25337"/>
    <cellStyle name="20 % - zvýraznenie6 13" xfId="3231"/>
    <cellStyle name="20 % - zvýraznenie6 13 2" xfId="11067"/>
    <cellStyle name="20 % - zvýraznenie6 13 2 2" xfId="21596"/>
    <cellStyle name="20 % - zvýraznenie6 13 2 3" xfId="32136"/>
    <cellStyle name="20 % - zvýraznenie6 13 3" xfId="16346"/>
    <cellStyle name="20 % - zvýraznenie6 13 4" xfId="26888"/>
    <cellStyle name="20 % - zvýraznenie6 14" xfId="2434"/>
    <cellStyle name="20 % - zvýraznenie6 14 2" xfId="10289"/>
    <cellStyle name="20 % - zvýraznenie6 14 2 2" xfId="20818"/>
    <cellStyle name="20 % - zvýraznenie6 14 2 3" xfId="31358"/>
    <cellStyle name="20 % - zvýraznenie6 14 3" xfId="15568"/>
    <cellStyle name="20 % - zvýraznenie6 14 4" xfId="26110"/>
    <cellStyle name="20 % - zvýraznenie6 15" xfId="8107"/>
    <cellStyle name="20 % - zvýraznenie6 15 2" xfId="18636"/>
    <cellStyle name="20 % - zvýraznenie6 15 3" xfId="29176"/>
    <cellStyle name="20 % - zvýraznenie6 16" xfId="13386"/>
    <cellStyle name="20 % - zvýraznenie6 17" xfId="23928"/>
    <cellStyle name="20 % - zvýraznenie6 2" xfId="106"/>
    <cellStyle name="20 % - zvýraznenie6 2 10" xfId="3868"/>
    <cellStyle name="20 % - zvýraznenie6 2 11" xfId="2464"/>
    <cellStyle name="20 % - zvýraznenie6 2 11 2" xfId="10312"/>
    <cellStyle name="20 % - zvýraznenie6 2 11 2 2" xfId="20841"/>
    <cellStyle name="20 % - zvýraznenie6 2 11 2 3" xfId="31381"/>
    <cellStyle name="20 % - zvýraznenie6 2 11 3" xfId="15591"/>
    <cellStyle name="20 % - zvýraznenie6 2 11 4" xfId="26133"/>
    <cellStyle name="20 % - zvýraznenie6 2 12" xfId="8136"/>
    <cellStyle name="20 % - zvýraznenie6 2 12 2" xfId="18665"/>
    <cellStyle name="20 % - zvýraznenie6 2 12 3" xfId="29205"/>
    <cellStyle name="20 % - zvýraznenie6 2 13" xfId="13415"/>
    <cellStyle name="20 % - zvýraznenie6 2 14" xfId="23957"/>
    <cellStyle name="20 % - zvýraznenie6 2 2" xfId="107"/>
    <cellStyle name="20 % - zvýraznenie6 2 2 10" xfId="2523"/>
    <cellStyle name="20 % - zvýraznenie6 2 2 10 2" xfId="10371"/>
    <cellStyle name="20 % - zvýraznenie6 2 2 10 2 2" xfId="20900"/>
    <cellStyle name="20 % - zvýraznenie6 2 2 10 2 3" xfId="31440"/>
    <cellStyle name="20 % - zvýraznenie6 2 2 10 3" xfId="15650"/>
    <cellStyle name="20 % - zvýraznenie6 2 2 10 4" xfId="26192"/>
    <cellStyle name="20 % - zvýraznenie6 2 2 11" xfId="8137"/>
    <cellStyle name="20 % - zvýraznenie6 2 2 11 2" xfId="18666"/>
    <cellStyle name="20 % - zvýraznenie6 2 2 11 3" xfId="29206"/>
    <cellStyle name="20 % - zvýraznenie6 2 2 12" xfId="13416"/>
    <cellStyle name="20 % - zvýraznenie6 2 2 13" xfId="23958"/>
    <cellStyle name="20 % - zvýraznenie6 2 2 2" xfId="342"/>
    <cellStyle name="20 % - zvýraznenie6 2 2 2 10" xfId="13618"/>
    <cellStyle name="20 % - zvýraznenie6 2 2 2 11" xfId="24160"/>
    <cellStyle name="20 % - zvýraznenie6 2 2 2 2" xfId="1150"/>
    <cellStyle name="20 % - zvýraznenie6 2 2 2 2 2" xfId="2156"/>
    <cellStyle name="20 % - zvýraznenie6 2 2 2 2 2 2" xfId="3872"/>
    <cellStyle name="20 % - zvýraznenie6 2 2 2 2 2 2 2" xfId="11679"/>
    <cellStyle name="20 % - zvýraznenie6 2 2 2 2 2 2 2 2" xfId="22208"/>
    <cellStyle name="20 % - zvýraznenie6 2 2 2 2 2 2 2 3" xfId="32748"/>
    <cellStyle name="20 % - zvýraznenie6 2 2 2 2 2 2 3" xfId="16958"/>
    <cellStyle name="20 % - zvýraznenie6 2 2 2 2 2 2 4" xfId="27500"/>
    <cellStyle name="20 % - zvýraznenie6 2 2 2 2 2 3" xfId="10040"/>
    <cellStyle name="20 % - zvýraznenie6 2 2 2 2 2 3 2" xfId="20569"/>
    <cellStyle name="20 % - zvýraznenie6 2 2 2 2 2 3 3" xfId="31109"/>
    <cellStyle name="20 % - zvýraznenie6 2 2 2 2 2 4" xfId="15319"/>
    <cellStyle name="20 % - zvýraznenie6 2 2 2 2 2 5" xfId="25861"/>
    <cellStyle name="20 % - zvýraznenie6 2 2 2 2 3" xfId="3871"/>
    <cellStyle name="20 % - zvýraznenie6 2 2 2 2 3 2" xfId="11678"/>
    <cellStyle name="20 % - zvýraznenie6 2 2 2 2 3 2 2" xfId="22207"/>
    <cellStyle name="20 % - zvýraznenie6 2 2 2 2 3 2 3" xfId="32747"/>
    <cellStyle name="20 % - zvýraznenie6 2 2 2 2 3 3" xfId="16957"/>
    <cellStyle name="20 % - zvýraznenie6 2 2 2 2 3 4" xfId="27499"/>
    <cellStyle name="20 % - zvýraznenie6 2 2 2 2 4" xfId="2973"/>
    <cellStyle name="20 % - zvýraznenie6 2 2 2 2 4 2" xfId="10813"/>
    <cellStyle name="20 % - zvýraznenie6 2 2 2 2 4 2 2" xfId="21342"/>
    <cellStyle name="20 % - zvýraznenie6 2 2 2 2 4 2 3" xfId="31882"/>
    <cellStyle name="20 % - zvýraznenie6 2 2 2 2 4 3" xfId="16092"/>
    <cellStyle name="20 % - zvýraznenie6 2 2 2 2 4 4" xfId="26634"/>
    <cellStyle name="20 % - zvýraznenie6 2 2 2 2 5" xfId="9147"/>
    <cellStyle name="20 % - zvýraznenie6 2 2 2 2 5 2" xfId="19676"/>
    <cellStyle name="20 % - zvýraznenie6 2 2 2 2 5 3" xfId="30216"/>
    <cellStyle name="20 % - zvýraznenie6 2 2 2 2 6" xfId="14426"/>
    <cellStyle name="20 % - zvýraznenie6 2 2 2 2 7" xfId="24968"/>
    <cellStyle name="20 % - zvýraznenie6 2 2 2 3" xfId="1453"/>
    <cellStyle name="20 % - zvýraznenie6 2 2 2 3 2" xfId="3873"/>
    <cellStyle name="20 % - zvýraznenie6 2 2 2 3 2 2" xfId="11680"/>
    <cellStyle name="20 % - zvýraznenie6 2 2 2 3 2 2 2" xfId="22209"/>
    <cellStyle name="20 % - zvýraznenie6 2 2 2 3 2 2 3" xfId="32749"/>
    <cellStyle name="20 % - zvýraznenie6 2 2 2 3 2 3" xfId="16959"/>
    <cellStyle name="20 % - zvýraznenie6 2 2 2 3 2 4" xfId="27501"/>
    <cellStyle name="20 % - zvýraznenie6 2 2 2 3 3" xfId="9450"/>
    <cellStyle name="20 % - zvýraznenie6 2 2 2 3 3 2" xfId="19979"/>
    <cellStyle name="20 % - zvýraznenie6 2 2 2 3 3 3" xfId="30519"/>
    <cellStyle name="20 % - zvýraznenie6 2 2 2 3 4" xfId="14729"/>
    <cellStyle name="20 % - zvýraznenie6 2 2 2 3 5" xfId="25271"/>
    <cellStyle name="20 % - zvýraznenie6 2 2 2 4" xfId="847"/>
    <cellStyle name="20 % - zvýraznenie6 2 2 2 4 2" xfId="3874"/>
    <cellStyle name="20 % - zvýraznenie6 2 2 2 4 2 2" xfId="11681"/>
    <cellStyle name="20 % - zvýraznenie6 2 2 2 4 2 2 2" xfId="22210"/>
    <cellStyle name="20 % - zvýraznenie6 2 2 2 4 2 2 3" xfId="32750"/>
    <cellStyle name="20 % - zvýraznenie6 2 2 2 4 2 3" xfId="16960"/>
    <cellStyle name="20 % - zvýraznenie6 2 2 2 4 2 4" xfId="27502"/>
    <cellStyle name="20 % - zvýraznenie6 2 2 2 4 3" xfId="8844"/>
    <cellStyle name="20 % - zvýraznenie6 2 2 2 4 3 2" xfId="19373"/>
    <cellStyle name="20 % - zvýraznenie6 2 2 2 4 3 3" xfId="29913"/>
    <cellStyle name="20 % - zvýraznenie6 2 2 2 4 4" xfId="14123"/>
    <cellStyle name="20 % - zvýraznenie6 2 2 2 4 5" xfId="24665"/>
    <cellStyle name="20 % - zvýraznenie6 2 2 2 5" xfId="645"/>
    <cellStyle name="20 % - zvýraznenie6 2 2 2 5 2" xfId="3875"/>
    <cellStyle name="20 % - zvýraznenie6 2 2 2 5 2 2" xfId="11682"/>
    <cellStyle name="20 % - zvýraznenie6 2 2 2 5 2 2 2" xfId="22211"/>
    <cellStyle name="20 % - zvýraznenie6 2 2 2 5 2 2 3" xfId="32751"/>
    <cellStyle name="20 % - zvýraznenie6 2 2 2 5 2 3" xfId="16961"/>
    <cellStyle name="20 % - zvýraznenie6 2 2 2 5 2 4" xfId="27503"/>
    <cellStyle name="20 % - zvýraznenie6 2 2 2 5 3" xfId="8642"/>
    <cellStyle name="20 % - zvýraznenie6 2 2 2 5 3 2" xfId="19171"/>
    <cellStyle name="20 % - zvýraznenie6 2 2 2 5 3 3" xfId="29711"/>
    <cellStyle name="20 % - zvýraznenie6 2 2 2 5 4" xfId="13921"/>
    <cellStyle name="20 % - zvýraznenie6 2 2 2 5 5" xfId="24463"/>
    <cellStyle name="20 % - zvýraznenie6 2 2 2 6" xfId="1731"/>
    <cellStyle name="20 % - zvýraznenie6 2 2 2 6 2" xfId="3876"/>
    <cellStyle name="20 % - zvýraznenie6 2 2 2 6 2 2" xfId="11683"/>
    <cellStyle name="20 % - zvýraznenie6 2 2 2 6 2 2 2" xfId="22212"/>
    <cellStyle name="20 % - zvýraznenie6 2 2 2 6 2 2 3" xfId="32752"/>
    <cellStyle name="20 % - zvýraznenie6 2 2 2 6 2 3" xfId="16962"/>
    <cellStyle name="20 % - zvýraznenie6 2 2 2 6 2 4" xfId="27504"/>
    <cellStyle name="20 % - zvýraznenie6 2 2 2 6 3" xfId="9694"/>
    <cellStyle name="20 % - zvýraznenie6 2 2 2 6 3 2" xfId="20223"/>
    <cellStyle name="20 % - zvýraznenie6 2 2 2 6 3 3" xfId="30763"/>
    <cellStyle name="20 % - zvýraznenie6 2 2 2 6 4" xfId="14973"/>
    <cellStyle name="20 % - zvýraznenie6 2 2 2 6 5" xfId="25515"/>
    <cellStyle name="20 % - zvýraznenie6 2 2 2 7" xfId="3870"/>
    <cellStyle name="20 % - zvýraznenie6 2 2 2 7 2" xfId="11677"/>
    <cellStyle name="20 % - zvýraznenie6 2 2 2 7 2 2" xfId="22206"/>
    <cellStyle name="20 % - zvýraznenie6 2 2 2 7 2 3" xfId="32746"/>
    <cellStyle name="20 % - zvýraznenie6 2 2 2 7 3" xfId="16956"/>
    <cellStyle name="20 % - zvýraznenie6 2 2 2 7 4" xfId="27498"/>
    <cellStyle name="20 % - zvýraznenie6 2 2 2 8" xfId="2620"/>
    <cellStyle name="20 % - zvýraznenie6 2 2 2 8 2" xfId="10468"/>
    <cellStyle name="20 % - zvýraznenie6 2 2 2 8 2 2" xfId="20997"/>
    <cellStyle name="20 % - zvýraznenie6 2 2 2 8 2 3" xfId="31537"/>
    <cellStyle name="20 % - zvýraznenie6 2 2 2 8 3" xfId="15747"/>
    <cellStyle name="20 % - zvýraznenie6 2 2 2 8 4" xfId="26289"/>
    <cellStyle name="20 % - zvýraznenie6 2 2 2 9" xfId="8339"/>
    <cellStyle name="20 % - zvýraznenie6 2 2 2 9 2" xfId="18868"/>
    <cellStyle name="20 % - zvýraznenie6 2 2 2 9 3" xfId="29408"/>
    <cellStyle name="20 % - zvýraznenie6 2 2 3" xfId="241"/>
    <cellStyle name="20 % - zvýraznenie6 2 2 3 10" xfId="24059"/>
    <cellStyle name="20 % - zvýraznenie6 2 2 3 2" xfId="1352"/>
    <cellStyle name="20 % - zvýraznenie6 2 2 3 2 2" xfId="2209"/>
    <cellStyle name="20 % - zvýraznenie6 2 2 3 2 2 2" xfId="3879"/>
    <cellStyle name="20 % - zvýraznenie6 2 2 3 2 2 2 2" xfId="11686"/>
    <cellStyle name="20 % - zvýraznenie6 2 2 3 2 2 2 2 2" xfId="22215"/>
    <cellStyle name="20 % - zvýraznenie6 2 2 3 2 2 2 2 3" xfId="32755"/>
    <cellStyle name="20 % - zvýraznenie6 2 2 3 2 2 2 3" xfId="16965"/>
    <cellStyle name="20 % - zvýraznenie6 2 2 3 2 2 2 4" xfId="27507"/>
    <cellStyle name="20 % - zvýraznenie6 2 2 3 2 2 3" xfId="10093"/>
    <cellStyle name="20 % - zvýraznenie6 2 2 3 2 2 3 2" xfId="20622"/>
    <cellStyle name="20 % - zvýraznenie6 2 2 3 2 2 3 3" xfId="31162"/>
    <cellStyle name="20 % - zvýraznenie6 2 2 3 2 2 4" xfId="15372"/>
    <cellStyle name="20 % - zvýraznenie6 2 2 3 2 2 5" xfId="25914"/>
    <cellStyle name="20 % - zvýraznenie6 2 2 3 2 3" xfId="3878"/>
    <cellStyle name="20 % - zvýraznenie6 2 2 3 2 3 2" xfId="11685"/>
    <cellStyle name="20 % - zvýraznenie6 2 2 3 2 3 2 2" xfId="22214"/>
    <cellStyle name="20 % - zvýraznenie6 2 2 3 2 3 2 3" xfId="32754"/>
    <cellStyle name="20 % - zvýraznenie6 2 2 3 2 3 3" xfId="16964"/>
    <cellStyle name="20 % - zvýraznenie6 2 2 3 2 3 4" xfId="27506"/>
    <cellStyle name="20 % - zvýraznenie6 2 2 3 2 4" xfId="3026"/>
    <cellStyle name="20 % - zvýraznenie6 2 2 3 2 4 2" xfId="10866"/>
    <cellStyle name="20 % - zvýraznenie6 2 2 3 2 4 2 2" xfId="21395"/>
    <cellStyle name="20 % - zvýraznenie6 2 2 3 2 4 2 3" xfId="31935"/>
    <cellStyle name="20 % - zvýraznenie6 2 2 3 2 4 3" xfId="16145"/>
    <cellStyle name="20 % - zvýraznenie6 2 2 3 2 4 4" xfId="26687"/>
    <cellStyle name="20 % - zvýraznenie6 2 2 3 2 5" xfId="9349"/>
    <cellStyle name="20 % - zvýraznenie6 2 2 3 2 5 2" xfId="19878"/>
    <cellStyle name="20 % - zvýraznenie6 2 2 3 2 5 3" xfId="30418"/>
    <cellStyle name="20 % - zvýraznenie6 2 2 3 2 6" xfId="14628"/>
    <cellStyle name="20 % - zvýraznenie6 2 2 3 2 7" xfId="25170"/>
    <cellStyle name="20 % - zvýraznenie6 2 2 3 3" xfId="1049"/>
    <cellStyle name="20 % - zvýraznenie6 2 2 3 3 2" xfId="3880"/>
    <cellStyle name="20 % - zvýraznenie6 2 2 3 3 2 2" xfId="11687"/>
    <cellStyle name="20 % - zvýraznenie6 2 2 3 3 2 2 2" xfId="22216"/>
    <cellStyle name="20 % - zvýraznenie6 2 2 3 3 2 2 3" xfId="32756"/>
    <cellStyle name="20 % - zvýraznenie6 2 2 3 3 2 3" xfId="16966"/>
    <cellStyle name="20 % - zvýraznenie6 2 2 3 3 2 4" xfId="27508"/>
    <cellStyle name="20 % - zvýraznenie6 2 2 3 3 3" xfId="9046"/>
    <cellStyle name="20 % - zvýraznenie6 2 2 3 3 3 2" xfId="19575"/>
    <cellStyle name="20 % - zvýraznenie6 2 2 3 3 3 3" xfId="30115"/>
    <cellStyle name="20 % - zvýraznenie6 2 2 3 3 4" xfId="14325"/>
    <cellStyle name="20 % - zvýraznenie6 2 2 3 3 5" xfId="24867"/>
    <cellStyle name="20 % - zvýraznenie6 2 2 3 4" xfId="544"/>
    <cellStyle name="20 % - zvýraznenie6 2 2 3 4 2" xfId="3881"/>
    <cellStyle name="20 % - zvýraznenie6 2 2 3 4 2 2" xfId="11688"/>
    <cellStyle name="20 % - zvýraznenie6 2 2 3 4 2 2 2" xfId="22217"/>
    <cellStyle name="20 % - zvýraznenie6 2 2 3 4 2 2 3" xfId="32757"/>
    <cellStyle name="20 % - zvýraznenie6 2 2 3 4 2 3" xfId="16967"/>
    <cellStyle name="20 % - zvýraznenie6 2 2 3 4 2 4" xfId="27509"/>
    <cellStyle name="20 % - zvýraznenie6 2 2 3 4 3" xfId="8541"/>
    <cellStyle name="20 % - zvýraznenie6 2 2 3 4 3 2" xfId="19070"/>
    <cellStyle name="20 % - zvýraznenie6 2 2 3 4 3 3" xfId="29610"/>
    <cellStyle name="20 % - zvýraznenie6 2 2 3 4 4" xfId="13820"/>
    <cellStyle name="20 % - zvýraznenie6 2 2 3 4 5" xfId="24362"/>
    <cellStyle name="20 % - zvýraznenie6 2 2 3 5" xfId="1860"/>
    <cellStyle name="20 % - zvýraznenie6 2 2 3 5 2" xfId="3882"/>
    <cellStyle name="20 % - zvýraznenie6 2 2 3 5 2 2" xfId="11689"/>
    <cellStyle name="20 % - zvýraznenie6 2 2 3 5 2 2 2" xfId="22218"/>
    <cellStyle name="20 % - zvýraznenie6 2 2 3 5 2 2 3" xfId="32758"/>
    <cellStyle name="20 % - zvýraznenie6 2 2 3 5 2 3" xfId="16968"/>
    <cellStyle name="20 % - zvýraznenie6 2 2 3 5 2 4" xfId="27510"/>
    <cellStyle name="20 % - zvýraznenie6 2 2 3 5 3" xfId="9753"/>
    <cellStyle name="20 % - zvýraznenie6 2 2 3 5 3 2" xfId="20282"/>
    <cellStyle name="20 % - zvýraznenie6 2 2 3 5 3 3" xfId="30822"/>
    <cellStyle name="20 % - zvýraznenie6 2 2 3 5 4" xfId="15032"/>
    <cellStyle name="20 % - zvýraznenie6 2 2 3 5 5" xfId="25574"/>
    <cellStyle name="20 % - zvýraznenie6 2 2 3 6" xfId="3877"/>
    <cellStyle name="20 % - zvýraznenie6 2 2 3 6 2" xfId="11684"/>
    <cellStyle name="20 % - zvýraznenie6 2 2 3 6 2 2" xfId="22213"/>
    <cellStyle name="20 % - zvýraznenie6 2 2 3 6 2 3" xfId="32753"/>
    <cellStyle name="20 % - zvýraznenie6 2 2 3 6 3" xfId="16963"/>
    <cellStyle name="20 % - zvýraznenie6 2 2 3 6 4" xfId="27505"/>
    <cellStyle name="20 % - zvýraznenie6 2 2 3 7" xfId="2683"/>
    <cellStyle name="20 % - zvýraznenie6 2 2 3 7 2" xfId="10526"/>
    <cellStyle name="20 % - zvýraznenie6 2 2 3 7 2 2" xfId="21055"/>
    <cellStyle name="20 % - zvýraznenie6 2 2 3 7 2 3" xfId="31595"/>
    <cellStyle name="20 % - zvýraznenie6 2 2 3 7 3" xfId="15805"/>
    <cellStyle name="20 % - zvýraznenie6 2 2 3 7 4" xfId="26347"/>
    <cellStyle name="20 % - zvýraznenie6 2 2 3 8" xfId="8238"/>
    <cellStyle name="20 % - zvýraznenie6 2 2 3 8 2" xfId="18767"/>
    <cellStyle name="20 % - zvýraznenie6 2 2 3 8 3" xfId="29307"/>
    <cellStyle name="20 % - zvýraznenie6 2 2 3 9" xfId="13517"/>
    <cellStyle name="20 % - zvýraznenie6 2 2 4" xfId="948"/>
    <cellStyle name="20 % - zvýraznenie6 2 2 4 2" xfId="2059"/>
    <cellStyle name="20 % - zvýraznenie6 2 2 4 2 2" xfId="3884"/>
    <cellStyle name="20 % - zvýraznenie6 2 2 4 2 2 2" xfId="11691"/>
    <cellStyle name="20 % - zvýraznenie6 2 2 4 2 2 2 2" xfId="22220"/>
    <cellStyle name="20 % - zvýraznenie6 2 2 4 2 2 2 3" xfId="32760"/>
    <cellStyle name="20 % - zvýraznenie6 2 2 4 2 2 3" xfId="16970"/>
    <cellStyle name="20 % - zvýraznenie6 2 2 4 2 2 4" xfId="27512"/>
    <cellStyle name="20 % - zvýraznenie6 2 2 4 2 3" xfId="9943"/>
    <cellStyle name="20 % - zvýraznenie6 2 2 4 2 3 2" xfId="20472"/>
    <cellStyle name="20 % - zvýraznenie6 2 2 4 2 3 3" xfId="31012"/>
    <cellStyle name="20 % - zvýraznenie6 2 2 4 2 4" xfId="15222"/>
    <cellStyle name="20 % - zvýraznenie6 2 2 4 2 5" xfId="25764"/>
    <cellStyle name="20 % - zvýraznenie6 2 2 4 3" xfId="3883"/>
    <cellStyle name="20 % - zvýraznenie6 2 2 4 3 2" xfId="11690"/>
    <cellStyle name="20 % - zvýraznenie6 2 2 4 3 2 2" xfId="22219"/>
    <cellStyle name="20 % - zvýraznenie6 2 2 4 3 2 3" xfId="32759"/>
    <cellStyle name="20 % - zvýraznenie6 2 2 4 3 3" xfId="16969"/>
    <cellStyle name="20 % - zvýraznenie6 2 2 4 3 4" xfId="27511"/>
    <cellStyle name="20 % - zvýraznenie6 2 2 4 4" xfId="2876"/>
    <cellStyle name="20 % - zvýraznenie6 2 2 4 4 2" xfId="10716"/>
    <cellStyle name="20 % - zvýraznenie6 2 2 4 4 2 2" xfId="21245"/>
    <cellStyle name="20 % - zvýraznenie6 2 2 4 4 2 3" xfId="31785"/>
    <cellStyle name="20 % - zvýraznenie6 2 2 4 4 3" xfId="15995"/>
    <cellStyle name="20 % - zvýraznenie6 2 2 4 4 4" xfId="26537"/>
    <cellStyle name="20 % - zvýraznenie6 2 2 4 5" xfId="8945"/>
    <cellStyle name="20 % - zvýraznenie6 2 2 4 5 2" xfId="19474"/>
    <cellStyle name="20 % - zvýraznenie6 2 2 4 5 3" xfId="30014"/>
    <cellStyle name="20 % - zvýraznenie6 2 2 4 6" xfId="14224"/>
    <cellStyle name="20 % - zvýraznenie6 2 2 4 7" xfId="24766"/>
    <cellStyle name="20 % - zvýraznenie6 2 2 5" xfId="1251"/>
    <cellStyle name="20 % - zvýraznenie6 2 2 5 2" xfId="2339"/>
    <cellStyle name="20 % - zvýraznenie6 2 2 5 2 2" xfId="3886"/>
    <cellStyle name="20 % - zvýraznenie6 2 2 5 2 2 2" xfId="11693"/>
    <cellStyle name="20 % - zvýraznenie6 2 2 5 2 2 2 2" xfId="22222"/>
    <cellStyle name="20 % - zvýraznenie6 2 2 5 2 2 2 3" xfId="32762"/>
    <cellStyle name="20 % - zvýraznenie6 2 2 5 2 2 3" xfId="16972"/>
    <cellStyle name="20 % - zvýraznenie6 2 2 5 2 2 4" xfId="27514"/>
    <cellStyle name="20 % - zvýraznenie6 2 2 5 2 3" xfId="10223"/>
    <cellStyle name="20 % - zvýraznenie6 2 2 5 2 3 2" xfId="20752"/>
    <cellStyle name="20 % - zvýraznenie6 2 2 5 2 3 3" xfId="31292"/>
    <cellStyle name="20 % - zvýraznenie6 2 2 5 2 4" xfId="15502"/>
    <cellStyle name="20 % - zvýraznenie6 2 2 5 2 5" xfId="26044"/>
    <cellStyle name="20 % - zvýraznenie6 2 2 5 3" xfId="3885"/>
    <cellStyle name="20 % - zvýraznenie6 2 2 5 3 2" xfId="11692"/>
    <cellStyle name="20 % - zvýraznenie6 2 2 5 3 2 2" xfId="22221"/>
    <cellStyle name="20 % - zvýraznenie6 2 2 5 3 2 3" xfId="32761"/>
    <cellStyle name="20 % - zvýraznenie6 2 2 5 3 3" xfId="16971"/>
    <cellStyle name="20 % - zvýraznenie6 2 2 5 3 4" xfId="27513"/>
    <cellStyle name="20 % - zvýraznenie6 2 2 5 4" xfId="3156"/>
    <cellStyle name="20 % - zvýraznenie6 2 2 5 4 2" xfId="10996"/>
    <cellStyle name="20 % - zvýraznenie6 2 2 5 4 2 2" xfId="21525"/>
    <cellStyle name="20 % - zvýraznenie6 2 2 5 4 2 3" xfId="32065"/>
    <cellStyle name="20 % - zvýraznenie6 2 2 5 4 3" xfId="16275"/>
    <cellStyle name="20 % - zvýraznenie6 2 2 5 4 4" xfId="26817"/>
    <cellStyle name="20 % - zvýraznenie6 2 2 5 5" xfId="9248"/>
    <cellStyle name="20 % - zvýraznenie6 2 2 5 5 2" xfId="19777"/>
    <cellStyle name="20 % - zvýraznenie6 2 2 5 5 3" xfId="30317"/>
    <cellStyle name="20 % - zvýraznenie6 2 2 5 6" xfId="14527"/>
    <cellStyle name="20 % - zvýraznenie6 2 2 5 7" xfId="25069"/>
    <cellStyle name="20 % - zvýraznenie6 2 2 6" xfId="746"/>
    <cellStyle name="20 % - zvýraznenie6 2 2 6 2" xfId="3887"/>
    <cellStyle name="20 % - zvýraznenie6 2 2 6 2 2" xfId="11694"/>
    <cellStyle name="20 % - zvýraznenie6 2 2 6 2 2 2" xfId="22223"/>
    <cellStyle name="20 % - zvýraznenie6 2 2 6 2 2 3" xfId="32763"/>
    <cellStyle name="20 % - zvýraznenie6 2 2 6 2 3" xfId="16973"/>
    <cellStyle name="20 % - zvýraznenie6 2 2 6 2 4" xfId="27515"/>
    <cellStyle name="20 % - zvýraznenie6 2 2 6 3" xfId="8743"/>
    <cellStyle name="20 % - zvýraznenie6 2 2 6 3 2" xfId="19272"/>
    <cellStyle name="20 % - zvýraznenie6 2 2 6 3 3" xfId="29812"/>
    <cellStyle name="20 % - zvýraznenie6 2 2 6 4" xfId="14022"/>
    <cellStyle name="20 % - zvýraznenie6 2 2 6 5" xfId="24564"/>
    <cellStyle name="20 % - zvýraznenie6 2 2 7" xfId="443"/>
    <cellStyle name="20 % - zvýraznenie6 2 2 7 2" xfId="3888"/>
    <cellStyle name="20 % - zvýraznenie6 2 2 7 2 2" xfId="11695"/>
    <cellStyle name="20 % - zvýraznenie6 2 2 7 2 2 2" xfId="22224"/>
    <cellStyle name="20 % - zvýraznenie6 2 2 7 2 2 3" xfId="32764"/>
    <cellStyle name="20 % - zvýraznenie6 2 2 7 2 3" xfId="16974"/>
    <cellStyle name="20 % - zvýraznenie6 2 2 7 2 4" xfId="27516"/>
    <cellStyle name="20 % - zvýraznenie6 2 2 7 3" xfId="8440"/>
    <cellStyle name="20 % - zvýraznenie6 2 2 7 3 2" xfId="18969"/>
    <cellStyle name="20 % - zvýraznenie6 2 2 7 3 3" xfId="29509"/>
    <cellStyle name="20 % - zvýraznenie6 2 2 7 4" xfId="13719"/>
    <cellStyle name="20 % - zvýraznenie6 2 2 7 5" xfId="24261"/>
    <cellStyle name="20 % - zvýraznenie6 2 2 8" xfId="1634"/>
    <cellStyle name="20 % - zvýraznenie6 2 2 8 2" xfId="3889"/>
    <cellStyle name="20 % - zvýraznenie6 2 2 8 2 2" xfId="11696"/>
    <cellStyle name="20 % - zvýraznenie6 2 2 8 2 2 2" xfId="22225"/>
    <cellStyle name="20 % - zvýraznenie6 2 2 8 2 2 3" xfId="32765"/>
    <cellStyle name="20 % - zvýraznenie6 2 2 8 2 3" xfId="16975"/>
    <cellStyle name="20 % - zvýraznenie6 2 2 8 2 4" xfId="27517"/>
    <cellStyle name="20 % - zvýraznenie6 2 2 8 3" xfId="9597"/>
    <cellStyle name="20 % - zvýraznenie6 2 2 8 3 2" xfId="20126"/>
    <cellStyle name="20 % - zvýraznenie6 2 2 8 3 3" xfId="30666"/>
    <cellStyle name="20 % - zvýraznenie6 2 2 8 4" xfId="14876"/>
    <cellStyle name="20 % - zvýraznenie6 2 2 8 5" xfId="25418"/>
    <cellStyle name="20 % - zvýraznenie6 2 2 9" xfId="3869"/>
    <cellStyle name="20 % - zvýraznenie6 2 2 9 2" xfId="11676"/>
    <cellStyle name="20 % - zvýraznenie6 2 2 9 2 2" xfId="22205"/>
    <cellStyle name="20 % - zvýraznenie6 2 2 9 2 3" xfId="32745"/>
    <cellStyle name="20 % - zvýraznenie6 2 2 9 3" xfId="16955"/>
    <cellStyle name="20 % - zvýraznenie6 2 2 9 4" xfId="27497"/>
    <cellStyle name="20 % - zvýraznenie6 2 3" xfId="341"/>
    <cellStyle name="20 % - zvýraznenie6 2 3 10" xfId="13617"/>
    <cellStyle name="20 % - zvýraznenie6 2 3 11" xfId="24159"/>
    <cellStyle name="20 % - zvýraznenie6 2 3 2" xfId="1149"/>
    <cellStyle name="20 % - zvýraznenie6 2 3 2 2" xfId="2097"/>
    <cellStyle name="20 % - zvýraznenie6 2 3 2 2 2" xfId="3892"/>
    <cellStyle name="20 % - zvýraznenie6 2 3 2 2 2 2" xfId="11699"/>
    <cellStyle name="20 % - zvýraznenie6 2 3 2 2 2 2 2" xfId="22228"/>
    <cellStyle name="20 % - zvýraznenie6 2 3 2 2 2 2 3" xfId="32768"/>
    <cellStyle name="20 % - zvýraznenie6 2 3 2 2 2 3" xfId="16978"/>
    <cellStyle name="20 % - zvýraznenie6 2 3 2 2 2 4" xfId="27520"/>
    <cellStyle name="20 % - zvýraznenie6 2 3 2 2 3" xfId="9981"/>
    <cellStyle name="20 % - zvýraznenie6 2 3 2 2 3 2" xfId="20510"/>
    <cellStyle name="20 % - zvýraznenie6 2 3 2 2 3 3" xfId="31050"/>
    <cellStyle name="20 % - zvýraznenie6 2 3 2 2 4" xfId="15260"/>
    <cellStyle name="20 % - zvýraznenie6 2 3 2 2 5" xfId="25802"/>
    <cellStyle name="20 % - zvýraznenie6 2 3 2 3" xfId="3891"/>
    <cellStyle name="20 % - zvýraznenie6 2 3 2 3 2" xfId="11698"/>
    <cellStyle name="20 % - zvýraznenie6 2 3 2 3 2 2" xfId="22227"/>
    <cellStyle name="20 % - zvýraznenie6 2 3 2 3 2 3" xfId="32767"/>
    <cellStyle name="20 % - zvýraznenie6 2 3 2 3 3" xfId="16977"/>
    <cellStyle name="20 % - zvýraznenie6 2 3 2 3 4" xfId="27519"/>
    <cellStyle name="20 % - zvýraznenie6 2 3 2 4" xfId="2914"/>
    <cellStyle name="20 % - zvýraznenie6 2 3 2 4 2" xfId="10754"/>
    <cellStyle name="20 % - zvýraznenie6 2 3 2 4 2 2" xfId="21283"/>
    <cellStyle name="20 % - zvýraznenie6 2 3 2 4 2 3" xfId="31823"/>
    <cellStyle name="20 % - zvýraznenie6 2 3 2 4 3" xfId="16033"/>
    <cellStyle name="20 % - zvýraznenie6 2 3 2 4 4" xfId="26575"/>
    <cellStyle name="20 % - zvýraznenie6 2 3 2 5" xfId="9146"/>
    <cellStyle name="20 % - zvýraznenie6 2 3 2 5 2" xfId="19675"/>
    <cellStyle name="20 % - zvýraznenie6 2 3 2 5 3" xfId="30215"/>
    <cellStyle name="20 % - zvýraznenie6 2 3 2 6" xfId="14425"/>
    <cellStyle name="20 % - zvýraznenie6 2 3 2 7" xfId="24967"/>
    <cellStyle name="20 % - zvýraznenie6 2 3 3" xfId="1452"/>
    <cellStyle name="20 % - zvýraznenie6 2 3 3 2" xfId="3893"/>
    <cellStyle name="20 % - zvýraznenie6 2 3 3 2 2" xfId="11700"/>
    <cellStyle name="20 % - zvýraznenie6 2 3 3 2 2 2" xfId="22229"/>
    <cellStyle name="20 % - zvýraznenie6 2 3 3 2 2 3" xfId="32769"/>
    <cellStyle name="20 % - zvýraznenie6 2 3 3 2 3" xfId="16979"/>
    <cellStyle name="20 % - zvýraznenie6 2 3 3 2 4" xfId="27521"/>
    <cellStyle name="20 % - zvýraznenie6 2 3 3 3" xfId="9449"/>
    <cellStyle name="20 % - zvýraznenie6 2 3 3 3 2" xfId="19978"/>
    <cellStyle name="20 % - zvýraznenie6 2 3 3 3 3" xfId="30518"/>
    <cellStyle name="20 % - zvýraznenie6 2 3 3 4" xfId="14728"/>
    <cellStyle name="20 % - zvýraznenie6 2 3 3 5" xfId="25270"/>
    <cellStyle name="20 % - zvýraznenie6 2 3 4" xfId="846"/>
    <cellStyle name="20 % - zvýraznenie6 2 3 4 2" xfId="3894"/>
    <cellStyle name="20 % - zvýraznenie6 2 3 4 2 2" xfId="11701"/>
    <cellStyle name="20 % - zvýraznenie6 2 3 4 2 2 2" xfId="22230"/>
    <cellStyle name="20 % - zvýraznenie6 2 3 4 2 2 3" xfId="32770"/>
    <cellStyle name="20 % - zvýraznenie6 2 3 4 2 3" xfId="16980"/>
    <cellStyle name="20 % - zvýraznenie6 2 3 4 2 4" xfId="27522"/>
    <cellStyle name="20 % - zvýraznenie6 2 3 4 3" xfId="8843"/>
    <cellStyle name="20 % - zvýraznenie6 2 3 4 3 2" xfId="19372"/>
    <cellStyle name="20 % - zvýraznenie6 2 3 4 3 3" xfId="29912"/>
    <cellStyle name="20 % - zvýraznenie6 2 3 4 4" xfId="14122"/>
    <cellStyle name="20 % - zvýraznenie6 2 3 4 5" xfId="24664"/>
    <cellStyle name="20 % - zvýraznenie6 2 3 5" xfId="644"/>
    <cellStyle name="20 % - zvýraznenie6 2 3 5 2" xfId="3895"/>
    <cellStyle name="20 % - zvýraznenie6 2 3 5 2 2" xfId="11702"/>
    <cellStyle name="20 % - zvýraznenie6 2 3 5 2 2 2" xfId="22231"/>
    <cellStyle name="20 % - zvýraznenie6 2 3 5 2 2 3" xfId="32771"/>
    <cellStyle name="20 % - zvýraznenie6 2 3 5 2 3" xfId="16981"/>
    <cellStyle name="20 % - zvýraznenie6 2 3 5 2 4" xfId="27523"/>
    <cellStyle name="20 % - zvýraznenie6 2 3 5 3" xfId="8641"/>
    <cellStyle name="20 % - zvýraznenie6 2 3 5 3 2" xfId="19170"/>
    <cellStyle name="20 % - zvýraznenie6 2 3 5 3 3" xfId="29710"/>
    <cellStyle name="20 % - zvýraznenie6 2 3 5 4" xfId="13920"/>
    <cellStyle name="20 % - zvýraznenie6 2 3 5 5" xfId="24462"/>
    <cellStyle name="20 % - zvýraznenie6 2 3 6" xfId="1672"/>
    <cellStyle name="20 % - zvýraznenie6 2 3 6 2" xfId="3896"/>
    <cellStyle name="20 % - zvýraznenie6 2 3 6 2 2" xfId="11703"/>
    <cellStyle name="20 % - zvýraznenie6 2 3 6 2 2 2" xfId="22232"/>
    <cellStyle name="20 % - zvýraznenie6 2 3 6 2 2 3" xfId="32772"/>
    <cellStyle name="20 % - zvýraznenie6 2 3 6 2 3" xfId="16982"/>
    <cellStyle name="20 % - zvýraznenie6 2 3 6 2 4" xfId="27524"/>
    <cellStyle name="20 % - zvýraznenie6 2 3 6 3" xfId="9635"/>
    <cellStyle name="20 % - zvýraznenie6 2 3 6 3 2" xfId="20164"/>
    <cellStyle name="20 % - zvýraznenie6 2 3 6 3 3" xfId="30704"/>
    <cellStyle name="20 % - zvýraznenie6 2 3 6 4" xfId="14914"/>
    <cellStyle name="20 % - zvýraznenie6 2 3 6 5" xfId="25456"/>
    <cellStyle name="20 % - zvýraznenie6 2 3 7" xfId="3890"/>
    <cellStyle name="20 % - zvýraznenie6 2 3 7 2" xfId="11697"/>
    <cellStyle name="20 % - zvýraznenie6 2 3 7 2 2" xfId="22226"/>
    <cellStyle name="20 % - zvýraznenie6 2 3 7 2 3" xfId="32766"/>
    <cellStyle name="20 % - zvýraznenie6 2 3 7 3" xfId="16976"/>
    <cellStyle name="20 % - zvýraznenie6 2 3 7 4" xfId="27518"/>
    <cellStyle name="20 % - zvýraznenie6 2 3 8" xfId="2561"/>
    <cellStyle name="20 % - zvýraznenie6 2 3 8 2" xfId="10409"/>
    <cellStyle name="20 % - zvýraznenie6 2 3 8 2 2" xfId="20938"/>
    <cellStyle name="20 % - zvýraznenie6 2 3 8 2 3" xfId="31478"/>
    <cellStyle name="20 % - zvýraznenie6 2 3 8 3" xfId="15688"/>
    <cellStyle name="20 % - zvýraznenie6 2 3 8 4" xfId="26230"/>
    <cellStyle name="20 % - zvýraznenie6 2 3 9" xfId="8338"/>
    <cellStyle name="20 % - zvýraznenie6 2 3 9 2" xfId="18867"/>
    <cellStyle name="20 % - zvýraznenie6 2 3 9 3" xfId="29407"/>
    <cellStyle name="20 % - zvýraznenie6 2 4" xfId="240"/>
    <cellStyle name="20 % - zvýraznenie6 2 4 10" xfId="24058"/>
    <cellStyle name="20 % - zvýraznenie6 2 4 2" xfId="1351"/>
    <cellStyle name="20 % - zvýraznenie6 2 4 2 2" xfId="2208"/>
    <cellStyle name="20 % - zvýraznenie6 2 4 2 2 2" xfId="3899"/>
    <cellStyle name="20 % - zvýraznenie6 2 4 2 2 2 2" xfId="11706"/>
    <cellStyle name="20 % - zvýraznenie6 2 4 2 2 2 2 2" xfId="22235"/>
    <cellStyle name="20 % - zvýraznenie6 2 4 2 2 2 2 3" xfId="32775"/>
    <cellStyle name="20 % - zvýraznenie6 2 4 2 2 2 3" xfId="16985"/>
    <cellStyle name="20 % - zvýraznenie6 2 4 2 2 2 4" xfId="27527"/>
    <cellStyle name="20 % - zvýraznenie6 2 4 2 2 3" xfId="10092"/>
    <cellStyle name="20 % - zvýraznenie6 2 4 2 2 3 2" xfId="20621"/>
    <cellStyle name="20 % - zvýraznenie6 2 4 2 2 3 3" xfId="31161"/>
    <cellStyle name="20 % - zvýraznenie6 2 4 2 2 4" xfId="15371"/>
    <cellStyle name="20 % - zvýraznenie6 2 4 2 2 5" xfId="25913"/>
    <cellStyle name="20 % - zvýraznenie6 2 4 2 3" xfId="3898"/>
    <cellStyle name="20 % - zvýraznenie6 2 4 2 3 2" xfId="11705"/>
    <cellStyle name="20 % - zvýraznenie6 2 4 2 3 2 2" xfId="22234"/>
    <cellStyle name="20 % - zvýraznenie6 2 4 2 3 2 3" xfId="32774"/>
    <cellStyle name="20 % - zvýraznenie6 2 4 2 3 3" xfId="16984"/>
    <cellStyle name="20 % - zvýraznenie6 2 4 2 3 4" xfId="27526"/>
    <cellStyle name="20 % - zvýraznenie6 2 4 2 4" xfId="3025"/>
    <cellStyle name="20 % - zvýraznenie6 2 4 2 4 2" xfId="10865"/>
    <cellStyle name="20 % - zvýraznenie6 2 4 2 4 2 2" xfId="21394"/>
    <cellStyle name="20 % - zvýraznenie6 2 4 2 4 2 3" xfId="31934"/>
    <cellStyle name="20 % - zvýraznenie6 2 4 2 4 3" xfId="16144"/>
    <cellStyle name="20 % - zvýraznenie6 2 4 2 4 4" xfId="26686"/>
    <cellStyle name="20 % - zvýraznenie6 2 4 2 5" xfId="9348"/>
    <cellStyle name="20 % - zvýraznenie6 2 4 2 5 2" xfId="19877"/>
    <cellStyle name="20 % - zvýraznenie6 2 4 2 5 3" xfId="30417"/>
    <cellStyle name="20 % - zvýraznenie6 2 4 2 6" xfId="14627"/>
    <cellStyle name="20 % - zvýraznenie6 2 4 2 7" xfId="25169"/>
    <cellStyle name="20 % - zvýraznenie6 2 4 3" xfId="1048"/>
    <cellStyle name="20 % - zvýraznenie6 2 4 3 2" xfId="3900"/>
    <cellStyle name="20 % - zvýraznenie6 2 4 3 2 2" xfId="11707"/>
    <cellStyle name="20 % - zvýraznenie6 2 4 3 2 2 2" xfId="22236"/>
    <cellStyle name="20 % - zvýraznenie6 2 4 3 2 2 3" xfId="32776"/>
    <cellStyle name="20 % - zvýraznenie6 2 4 3 2 3" xfId="16986"/>
    <cellStyle name="20 % - zvýraznenie6 2 4 3 2 4" xfId="27528"/>
    <cellStyle name="20 % - zvýraznenie6 2 4 3 3" xfId="9045"/>
    <cellStyle name="20 % - zvýraznenie6 2 4 3 3 2" xfId="19574"/>
    <cellStyle name="20 % - zvýraznenie6 2 4 3 3 3" xfId="30114"/>
    <cellStyle name="20 % - zvýraznenie6 2 4 3 4" xfId="14324"/>
    <cellStyle name="20 % - zvýraznenie6 2 4 3 5" xfId="24866"/>
    <cellStyle name="20 % - zvýraznenie6 2 4 4" xfId="543"/>
    <cellStyle name="20 % - zvýraznenie6 2 4 4 2" xfId="3901"/>
    <cellStyle name="20 % - zvýraznenie6 2 4 4 2 2" xfId="11708"/>
    <cellStyle name="20 % - zvýraznenie6 2 4 4 2 2 2" xfId="22237"/>
    <cellStyle name="20 % - zvýraznenie6 2 4 4 2 2 3" xfId="32777"/>
    <cellStyle name="20 % - zvýraznenie6 2 4 4 2 3" xfId="16987"/>
    <cellStyle name="20 % - zvýraznenie6 2 4 4 2 4" xfId="27529"/>
    <cellStyle name="20 % - zvýraznenie6 2 4 4 3" xfId="8540"/>
    <cellStyle name="20 % - zvýraznenie6 2 4 4 3 2" xfId="19069"/>
    <cellStyle name="20 % - zvýraznenie6 2 4 4 3 3" xfId="29609"/>
    <cellStyle name="20 % - zvýraznenie6 2 4 4 4" xfId="13819"/>
    <cellStyle name="20 % - zvýraznenie6 2 4 4 5" xfId="24361"/>
    <cellStyle name="20 % - zvýraznenie6 2 4 5" xfId="1859"/>
    <cellStyle name="20 % - zvýraznenie6 2 4 5 2" xfId="3902"/>
    <cellStyle name="20 % - zvýraznenie6 2 4 5 2 2" xfId="11709"/>
    <cellStyle name="20 % - zvýraznenie6 2 4 5 2 2 2" xfId="22238"/>
    <cellStyle name="20 % - zvýraznenie6 2 4 5 2 2 3" xfId="32778"/>
    <cellStyle name="20 % - zvýraznenie6 2 4 5 2 3" xfId="16988"/>
    <cellStyle name="20 % - zvýraznenie6 2 4 5 2 4" xfId="27530"/>
    <cellStyle name="20 % - zvýraznenie6 2 4 5 3" xfId="9752"/>
    <cellStyle name="20 % - zvýraznenie6 2 4 5 3 2" xfId="20281"/>
    <cellStyle name="20 % - zvýraznenie6 2 4 5 3 3" xfId="30821"/>
    <cellStyle name="20 % - zvýraznenie6 2 4 5 4" xfId="15031"/>
    <cellStyle name="20 % - zvýraznenie6 2 4 5 5" xfId="25573"/>
    <cellStyle name="20 % - zvýraznenie6 2 4 6" xfId="3897"/>
    <cellStyle name="20 % - zvýraznenie6 2 4 6 2" xfId="11704"/>
    <cellStyle name="20 % - zvýraznenie6 2 4 6 2 2" xfId="22233"/>
    <cellStyle name="20 % - zvýraznenie6 2 4 6 2 3" xfId="32773"/>
    <cellStyle name="20 % - zvýraznenie6 2 4 6 3" xfId="16983"/>
    <cellStyle name="20 % - zvýraznenie6 2 4 6 4" xfId="27525"/>
    <cellStyle name="20 % - zvýraznenie6 2 4 7" xfId="2682"/>
    <cellStyle name="20 % - zvýraznenie6 2 4 7 2" xfId="10525"/>
    <cellStyle name="20 % - zvýraznenie6 2 4 7 2 2" xfId="21054"/>
    <cellStyle name="20 % - zvýraznenie6 2 4 7 2 3" xfId="31594"/>
    <cellStyle name="20 % - zvýraznenie6 2 4 7 3" xfId="15804"/>
    <cellStyle name="20 % - zvýraznenie6 2 4 7 4" xfId="26346"/>
    <cellStyle name="20 % - zvýraznenie6 2 4 8" xfId="8237"/>
    <cellStyle name="20 % - zvýraznenie6 2 4 8 2" xfId="18766"/>
    <cellStyle name="20 % - zvýraznenie6 2 4 8 3" xfId="29306"/>
    <cellStyle name="20 % - zvýraznenie6 2 4 9" xfId="13516"/>
    <cellStyle name="20 % - zvýraznenie6 2 5" xfId="947"/>
    <cellStyle name="20 % - zvýraznenie6 2 5 2" xfId="2000"/>
    <cellStyle name="20 % - zvýraznenie6 2 5 2 2" xfId="3904"/>
    <cellStyle name="20 % - zvýraznenie6 2 5 2 2 2" xfId="11711"/>
    <cellStyle name="20 % - zvýraznenie6 2 5 2 2 2 2" xfId="22240"/>
    <cellStyle name="20 % - zvýraznenie6 2 5 2 2 2 3" xfId="32780"/>
    <cellStyle name="20 % - zvýraznenie6 2 5 2 2 3" xfId="16990"/>
    <cellStyle name="20 % - zvýraznenie6 2 5 2 2 4" xfId="27532"/>
    <cellStyle name="20 % - zvýraznenie6 2 5 2 3" xfId="9884"/>
    <cellStyle name="20 % - zvýraznenie6 2 5 2 3 2" xfId="20413"/>
    <cellStyle name="20 % - zvýraznenie6 2 5 2 3 3" xfId="30953"/>
    <cellStyle name="20 % - zvýraznenie6 2 5 2 4" xfId="15163"/>
    <cellStyle name="20 % - zvýraznenie6 2 5 2 5" xfId="25705"/>
    <cellStyle name="20 % - zvýraznenie6 2 5 3" xfId="3903"/>
    <cellStyle name="20 % - zvýraznenie6 2 5 3 2" xfId="11710"/>
    <cellStyle name="20 % - zvýraznenie6 2 5 3 2 2" xfId="22239"/>
    <cellStyle name="20 % - zvýraznenie6 2 5 3 2 3" xfId="32779"/>
    <cellStyle name="20 % - zvýraznenie6 2 5 3 3" xfId="16989"/>
    <cellStyle name="20 % - zvýraznenie6 2 5 3 4" xfId="27531"/>
    <cellStyle name="20 % - zvýraznenie6 2 5 4" xfId="2817"/>
    <cellStyle name="20 % - zvýraznenie6 2 5 4 2" xfId="10657"/>
    <cellStyle name="20 % - zvýraznenie6 2 5 4 2 2" xfId="21186"/>
    <cellStyle name="20 % - zvýraznenie6 2 5 4 2 3" xfId="31726"/>
    <cellStyle name="20 % - zvýraznenie6 2 5 4 3" xfId="15936"/>
    <cellStyle name="20 % - zvýraznenie6 2 5 4 4" xfId="26478"/>
    <cellStyle name="20 % - zvýraznenie6 2 5 5" xfId="8944"/>
    <cellStyle name="20 % - zvýraznenie6 2 5 5 2" xfId="19473"/>
    <cellStyle name="20 % - zvýraznenie6 2 5 5 3" xfId="30013"/>
    <cellStyle name="20 % - zvýraznenie6 2 5 6" xfId="14223"/>
    <cellStyle name="20 % - zvýraznenie6 2 5 7" xfId="24765"/>
    <cellStyle name="20 % - zvýraznenie6 2 6" xfId="1250"/>
    <cellStyle name="20 % - zvýraznenie6 2 6 2" xfId="2338"/>
    <cellStyle name="20 % - zvýraznenie6 2 6 2 2" xfId="3906"/>
    <cellStyle name="20 % - zvýraznenie6 2 6 2 2 2" xfId="11713"/>
    <cellStyle name="20 % - zvýraznenie6 2 6 2 2 2 2" xfId="22242"/>
    <cellStyle name="20 % - zvýraznenie6 2 6 2 2 2 3" xfId="32782"/>
    <cellStyle name="20 % - zvýraznenie6 2 6 2 2 3" xfId="16992"/>
    <cellStyle name="20 % - zvýraznenie6 2 6 2 2 4" xfId="27534"/>
    <cellStyle name="20 % - zvýraznenie6 2 6 2 3" xfId="10222"/>
    <cellStyle name="20 % - zvýraznenie6 2 6 2 3 2" xfId="20751"/>
    <cellStyle name="20 % - zvýraznenie6 2 6 2 3 3" xfId="31291"/>
    <cellStyle name="20 % - zvýraznenie6 2 6 2 4" xfId="15501"/>
    <cellStyle name="20 % - zvýraznenie6 2 6 2 5" xfId="26043"/>
    <cellStyle name="20 % - zvýraznenie6 2 6 3" xfId="3905"/>
    <cellStyle name="20 % - zvýraznenie6 2 6 3 2" xfId="11712"/>
    <cellStyle name="20 % - zvýraznenie6 2 6 3 2 2" xfId="22241"/>
    <cellStyle name="20 % - zvýraznenie6 2 6 3 2 3" xfId="32781"/>
    <cellStyle name="20 % - zvýraznenie6 2 6 3 3" xfId="16991"/>
    <cellStyle name="20 % - zvýraznenie6 2 6 3 4" xfId="27533"/>
    <cellStyle name="20 % - zvýraznenie6 2 6 4" xfId="3155"/>
    <cellStyle name="20 % - zvýraznenie6 2 6 4 2" xfId="10995"/>
    <cellStyle name="20 % - zvýraznenie6 2 6 4 2 2" xfId="21524"/>
    <cellStyle name="20 % - zvýraznenie6 2 6 4 2 3" xfId="32064"/>
    <cellStyle name="20 % - zvýraznenie6 2 6 4 3" xfId="16274"/>
    <cellStyle name="20 % - zvýraznenie6 2 6 4 4" xfId="26816"/>
    <cellStyle name="20 % - zvýraznenie6 2 6 5" xfId="9247"/>
    <cellStyle name="20 % - zvýraznenie6 2 6 5 2" xfId="19776"/>
    <cellStyle name="20 % - zvýraznenie6 2 6 5 3" xfId="30316"/>
    <cellStyle name="20 % - zvýraznenie6 2 6 6" xfId="14526"/>
    <cellStyle name="20 % - zvýraznenie6 2 6 7" xfId="25068"/>
    <cellStyle name="20 % - zvýraznenie6 2 7" xfId="745"/>
    <cellStyle name="20 % - zvýraznenie6 2 7 2" xfId="3907"/>
    <cellStyle name="20 % - zvýraznenie6 2 7 2 2" xfId="11714"/>
    <cellStyle name="20 % - zvýraznenie6 2 7 2 2 2" xfId="22243"/>
    <cellStyle name="20 % - zvýraznenie6 2 7 2 2 3" xfId="32783"/>
    <cellStyle name="20 % - zvýraznenie6 2 7 2 3" xfId="16993"/>
    <cellStyle name="20 % - zvýraznenie6 2 7 2 4" xfId="27535"/>
    <cellStyle name="20 % - zvýraznenie6 2 7 3" xfId="8742"/>
    <cellStyle name="20 % - zvýraznenie6 2 7 3 2" xfId="19271"/>
    <cellStyle name="20 % - zvýraznenie6 2 7 3 3" xfId="29811"/>
    <cellStyle name="20 % - zvýraznenie6 2 7 4" xfId="14021"/>
    <cellStyle name="20 % - zvýraznenie6 2 7 5" xfId="24563"/>
    <cellStyle name="20 % - zvýraznenie6 2 8" xfId="442"/>
    <cellStyle name="20 % - zvýraznenie6 2 8 2" xfId="3908"/>
    <cellStyle name="20 % - zvýraznenie6 2 8 2 2" xfId="11715"/>
    <cellStyle name="20 % - zvýraznenie6 2 8 2 2 2" xfId="22244"/>
    <cellStyle name="20 % - zvýraznenie6 2 8 2 2 3" xfId="32784"/>
    <cellStyle name="20 % - zvýraznenie6 2 8 2 3" xfId="16994"/>
    <cellStyle name="20 % - zvýraznenie6 2 8 2 4" xfId="27536"/>
    <cellStyle name="20 % - zvýraznenie6 2 8 3" xfId="8439"/>
    <cellStyle name="20 % - zvýraznenie6 2 8 3 2" xfId="18968"/>
    <cellStyle name="20 % - zvýraznenie6 2 8 3 3" xfId="29508"/>
    <cellStyle name="20 % - zvýraznenie6 2 8 4" xfId="13718"/>
    <cellStyle name="20 % - zvýraznenie6 2 8 5" xfId="24260"/>
    <cellStyle name="20 % - zvýraznenie6 2 9" xfId="1575"/>
    <cellStyle name="20 % - zvýraznenie6 2 9 2" xfId="3909"/>
    <cellStyle name="20 % - zvýraznenie6 2 9 2 2" xfId="11716"/>
    <cellStyle name="20 % - zvýraznenie6 2 9 2 2 2" xfId="22245"/>
    <cellStyle name="20 % - zvýraznenie6 2 9 2 2 3" xfId="32785"/>
    <cellStyle name="20 % - zvýraznenie6 2 9 2 3" xfId="16995"/>
    <cellStyle name="20 % - zvýraznenie6 2 9 2 4" xfId="27537"/>
    <cellStyle name="20 % - zvýraznenie6 2 9 3" xfId="9538"/>
    <cellStyle name="20 % - zvýraznenie6 2 9 3 2" xfId="20067"/>
    <cellStyle name="20 % - zvýraznenie6 2 9 3 3" xfId="30607"/>
    <cellStyle name="20 % - zvýraznenie6 2 9 4" xfId="14817"/>
    <cellStyle name="20 % - zvýraznenie6 2 9 5" xfId="25359"/>
    <cellStyle name="20 % - zvýraznenie6 3" xfId="108"/>
    <cellStyle name="20 % - zvýraznenie6 3 10" xfId="2502"/>
    <cellStyle name="20 % - zvýraznenie6 3 10 2" xfId="10350"/>
    <cellStyle name="20 % - zvýraznenie6 3 10 2 2" xfId="20879"/>
    <cellStyle name="20 % - zvýraznenie6 3 10 2 3" xfId="31419"/>
    <cellStyle name="20 % - zvýraznenie6 3 10 3" xfId="15629"/>
    <cellStyle name="20 % - zvýraznenie6 3 10 4" xfId="26171"/>
    <cellStyle name="20 % - zvýraznenie6 3 11" xfId="8138"/>
    <cellStyle name="20 % - zvýraznenie6 3 11 2" xfId="18667"/>
    <cellStyle name="20 % - zvýraznenie6 3 11 3" xfId="29207"/>
    <cellStyle name="20 % - zvýraznenie6 3 12" xfId="13417"/>
    <cellStyle name="20 % - zvýraznenie6 3 13" xfId="23959"/>
    <cellStyle name="20 % - zvýraznenie6 3 2" xfId="343"/>
    <cellStyle name="20 % - zvýraznenie6 3 2 10" xfId="13619"/>
    <cellStyle name="20 % - zvýraznenie6 3 2 11" xfId="24161"/>
    <cellStyle name="20 % - zvýraznenie6 3 2 2" xfId="1151"/>
    <cellStyle name="20 % - zvýraznenie6 3 2 2 2" xfId="2135"/>
    <cellStyle name="20 % - zvýraznenie6 3 2 2 2 2" xfId="3913"/>
    <cellStyle name="20 % - zvýraznenie6 3 2 2 2 2 2" xfId="11720"/>
    <cellStyle name="20 % - zvýraznenie6 3 2 2 2 2 2 2" xfId="22249"/>
    <cellStyle name="20 % - zvýraznenie6 3 2 2 2 2 2 3" xfId="32789"/>
    <cellStyle name="20 % - zvýraznenie6 3 2 2 2 2 3" xfId="16999"/>
    <cellStyle name="20 % - zvýraznenie6 3 2 2 2 2 4" xfId="27541"/>
    <cellStyle name="20 % - zvýraznenie6 3 2 2 2 3" xfId="10019"/>
    <cellStyle name="20 % - zvýraznenie6 3 2 2 2 3 2" xfId="20548"/>
    <cellStyle name="20 % - zvýraznenie6 3 2 2 2 3 3" xfId="31088"/>
    <cellStyle name="20 % - zvýraznenie6 3 2 2 2 4" xfId="15298"/>
    <cellStyle name="20 % - zvýraznenie6 3 2 2 2 5" xfId="25840"/>
    <cellStyle name="20 % - zvýraznenie6 3 2 2 3" xfId="3912"/>
    <cellStyle name="20 % - zvýraznenie6 3 2 2 3 2" xfId="11719"/>
    <cellStyle name="20 % - zvýraznenie6 3 2 2 3 2 2" xfId="22248"/>
    <cellStyle name="20 % - zvýraznenie6 3 2 2 3 2 3" xfId="32788"/>
    <cellStyle name="20 % - zvýraznenie6 3 2 2 3 3" xfId="16998"/>
    <cellStyle name="20 % - zvýraznenie6 3 2 2 3 4" xfId="27540"/>
    <cellStyle name="20 % - zvýraznenie6 3 2 2 4" xfId="2952"/>
    <cellStyle name="20 % - zvýraznenie6 3 2 2 4 2" xfId="10792"/>
    <cellStyle name="20 % - zvýraznenie6 3 2 2 4 2 2" xfId="21321"/>
    <cellStyle name="20 % - zvýraznenie6 3 2 2 4 2 3" xfId="31861"/>
    <cellStyle name="20 % - zvýraznenie6 3 2 2 4 3" xfId="16071"/>
    <cellStyle name="20 % - zvýraznenie6 3 2 2 4 4" xfId="26613"/>
    <cellStyle name="20 % - zvýraznenie6 3 2 2 5" xfId="9148"/>
    <cellStyle name="20 % - zvýraznenie6 3 2 2 5 2" xfId="19677"/>
    <cellStyle name="20 % - zvýraznenie6 3 2 2 5 3" xfId="30217"/>
    <cellStyle name="20 % - zvýraznenie6 3 2 2 6" xfId="14427"/>
    <cellStyle name="20 % - zvýraznenie6 3 2 2 7" xfId="24969"/>
    <cellStyle name="20 % - zvýraznenie6 3 2 3" xfId="1454"/>
    <cellStyle name="20 % - zvýraznenie6 3 2 3 2" xfId="3914"/>
    <cellStyle name="20 % - zvýraznenie6 3 2 3 2 2" xfId="11721"/>
    <cellStyle name="20 % - zvýraznenie6 3 2 3 2 2 2" xfId="22250"/>
    <cellStyle name="20 % - zvýraznenie6 3 2 3 2 2 3" xfId="32790"/>
    <cellStyle name="20 % - zvýraznenie6 3 2 3 2 3" xfId="17000"/>
    <cellStyle name="20 % - zvýraznenie6 3 2 3 2 4" xfId="27542"/>
    <cellStyle name="20 % - zvýraznenie6 3 2 3 3" xfId="9451"/>
    <cellStyle name="20 % - zvýraznenie6 3 2 3 3 2" xfId="19980"/>
    <cellStyle name="20 % - zvýraznenie6 3 2 3 3 3" xfId="30520"/>
    <cellStyle name="20 % - zvýraznenie6 3 2 3 4" xfId="14730"/>
    <cellStyle name="20 % - zvýraznenie6 3 2 3 5" xfId="25272"/>
    <cellStyle name="20 % - zvýraznenie6 3 2 4" xfId="848"/>
    <cellStyle name="20 % - zvýraznenie6 3 2 4 2" xfId="3915"/>
    <cellStyle name="20 % - zvýraznenie6 3 2 4 2 2" xfId="11722"/>
    <cellStyle name="20 % - zvýraznenie6 3 2 4 2 2 2" xfId="22251"/>
    <cellStyle name="20 % - zvýraznenie6 3 2 4 2 2 3" xfId="32791"/>
    <cellStyle name="20 % - zvýraznenie6 3 2 4 2 3" xfId="17001"/>
    <cellStyle name="20 % - zvýraznenie6 3 2 4 2 4" xfId="27543"/>
    <cellStyle name="20 % - zvýraznenie6 3 2 4 3" xfId="8845"/>
    <cellStyle name="20 % - zvýraznenie6 3 2 4 3 2" xfId="19374"/>
    <cellStyle name="20 % - zvýraznenie6 3 2 4 3 3" xfId="29914"/>
    <cellStyle name="20 % - zvýraznenie6 3 2 4 4" xfId="14124"/>
    <cellStyle name="20 % - zvýraznenie6 3 2 4 5" xfId="24666"/>
    <cellStyle name="20 % - zvýraznenie6 3 2 5" xfId="646"/>
    <cellStyle name="20 % - zvýraznenie6 3 2 5 2" xfId="3916"/>
    <cellStyle name="20 % - zvýraznenie6 3 2 5 2 2" xfId="11723"/>
    <cellStyle name="20 % - zvýraznenie6 3 2 5 2 2 2" xfId="22252"/>
    <cellStyle name="20 % - zvýraznenie6 3 2 5 2 2 3" xfId="32792"/>
    <cellStyle name="20 % - zvýraznenie6 3 2 5 2 3" xfId="17002"/>
    <cellStyle name="20 % - zvýraznenie6 3 2 5 2 4" xfId="27544"/>
    <cellStyle name="20 % - zvýraznenie6 3 2 5 3" xfId="8643"/>
    <cellStyle name="20 % - zvýraznenie6 3 2 5 3 2" xfId="19172"/>
    <cellStyle name="20 % - zvýraznenie6 3 2 5 3 3" xfId="29712"/>
    <cellStyle name="20 % - zvýraznenie6 3 2 5 4" xfId="13922"/>
    <cellStyle name="20 % - zvýraznenie6 3 2 5 5" xfId="24464"/>
    <cellStyle name="20 % - zvýraznenie6 3 2 6" xfId="1710"/>
    <cellStyle name="20 % - zvýraznenie6 3 2 6 2" xfId="3917"/>
    <cellStyle name="20 % - zvýraznenie6 3 2 6 2 2" xfId="11724"/>
    <cellStyle name="20 % - zvýraznenie6 3 2 6 2 2 2" xfId="22253"/>
    <cellStyle name="20 % - zvýraznenie6 3 2 6 2 2 3" xfId="32793"/>
    <cellStyle name="20 % - zvýraznenie6 3 2 6 2 3" xfId="17003"/>
    <cellStyle name="20 % - zvýraznenie6 3 2 6 2 4" xfId="27545"/>
    <cellStyle name="20 % - zvýraznenie6 3 2 6 3" xfId="9673"/>
    <cellStyle name="20 % - zvýraznenie6 3 2 6 3 2" xfId="20202"/>
    <cellStyle name="20 % - zvýraznenie6 3 2 6 3 3" xfId="30742"/>
    <cellStyle name="20 % - zvýraznenie6 3 2 6 4" xfId="14952"/>
    <cellStyle name="20 % - zvýraznenie6 3 2 6 5" xfId="25494"/>
    <cellStyle name="20 % - zvýraznenie6 3 2 7" xfId="3911"/>
    <cellStyle name="20 % - zvýraznenie6 3 2 7 2" xfId="11718"/>
    <cellStyle name="20 % - zvýraznenie6 3 2 7 2 2" xfId="22247"/>
    <cellStyle name="20 % - zvýraznenie6 3 2 7 2 3" xfId="32787"/>
    <cellStyle name="20 % - zvýraznenie6 3 2 7 3" xfId="16997"/>
    <cellStyle name="20 % - zvýraznenie6 3 2 7 4" xfId="27539"/>
    <cellStyle name="20 % - zvýraznenie6 3 2 8" xfId="2599"/>
    <cellStyle name="20 % - zvýraznenie6 3 2 8 2" xfId="10447"/>
    <cellStyle name="20 % - zvýraznenie6 3 2 8 2 2" xfId="20976"/>
    <cellStyle name="20 % - zvýraznenie6 3 2 8 2 3" xfId="31516"/>
    <cellStyle name="20 % - zvýraznenie6 3 2 8 3" xfId="15726"/>
    <cellStyle name="20 % - zvýraznenie6 3 2 8 4" xfId="26268"/>
    <cellStyle name="20 % - zvýraznenie6 3 2 9" xfId="8340"/>
    <cellStyle name="20 % - zvýraznenie6 3 2 9 2" xfId="18869"/>
    <cellStyle name="20 % - zvýraznenie6 3 2 9 3" xfId="29409"/>
    <cellStyle name="20 % - zvýraznenie6 3 3" xfId="242"/>
    <cellStyle name="20 % - zvýraznenie6 3 3 10" xfId="24060"/>
    <cellStyle name="20 % - zvýraznenie6 3 3 2" xfId="1353"/>
    <cellStyle name="20 % - zvýraznenie6 3 3 2 2" xfId="2210"/>
    <cellStyle name="20 % - zvýraznenie6 3 3 2 2 2" xfId="3920"/>
    <cellStyle name="20 % - zvýraznenie6 3 3 2 2 2 2" xfId="11727"/>
    <cellStyle name="20 % - zvýraznenie6 3 3 2 2 2 2 2" xfId="22256"/>
    <cellStyle name="20 % - zvýraznenie6 3 3 2 2 2 2 3" xfId="32796"/>
    <cellStyle name="20 % - zvýraznenie6 3 3 2 2 2 3" xfId="17006"/>
    <cellStyle name="20 % - zvýraznenie6 3 3 2 2 2 4" xfId="27548"/>
    <cellStyle name="20 % - zvýraznenie6 3 3 2 2 3" xfId="10094"/>
    <cellStyle name="20 % - zvýraznenie6 3 3 2 2 3 2" xfId="20623"/>
    <cellStyle name="20 % - zvýraznenie6 3 3 2 2 3 3" xfId="31163"/>
    <cellStyle name="20 % - zvýraznenie6 3 3 2 2 4" xfId="15373"/>
    <cellStyle name="20 % - zvýraznenie6 3 3 2 2 5" xfId="25915"/>
    <cellStyle name="20 % - zvýraznenie6 3 3 2 3" xfId="3919"/>
    <cellStyle name="20 % - zvýraznenie6 3 3 2 3 2" xfId="11726"/>
    <cellStyle name="20 % - zvýraznenie6 3 3 2 3 2 2" xfId="22255"/>
    <cellStyle name="20 % - zvýraznenie6 3 3 2 3 2 3" xfId="32795"/>
    <cellStyle name="20 % - zvýraznenie6 3 3 2 3 3" xfId="17005"/>
    <cellStyle name="20 % - zvýraznenie6 3 3 2 3 4" xfId="27547"/>
    <cellStyle name="20 % - zvýraznenie6 3 3 2 4" xfId="3027"/>
    <cellStyle name="20 % - zvýraznenie6 3 3 2 4 2" xfId="10867"/>
    <cellStyle name="20 % - zvýraznenie6 3 3 2 4 2 2" xfId="21396"/>
    <cellStyle name="20 % - zvýraznenie6 3 3 2 4 2 3" xfId="31936"/>
    <cellStyle name="20 % - zvýraznenie6 3 3 2 4 3" xfId="16146"/>
    <cellStyle name="20 % - zvýraznenie6 3 3 2 4 4" xfId="26688"/>
    <cellStyle name="20 % - zvýraznenie6 3 3 2 5" xfId="9350"/>
    <cellStyle name="20 % - zvýraznenie6 3 3 2 5 2" xfId="19879"/>
    <cellStyle name="20 % - zvýraznenie6 3 3 2 5 3" xfId="30419"/>
    <cellStyle name="20 % - zvýraznenie6 3 3 2 6" xfId="14629"/>
    <cellStyle name="20 % - zvýraznenie6 3 3 2 7" xfId="25171"/>
    <cellStyle name="20 % - zvýraznenie6 3 3 3" xfId="1050"/>
    <cellStyle name="20 % - zvýraznenie6 3 3 3 2" xfId="3921"/>
    <cellStyle name="20 % - zvýraznenie6 3 3 3 2 2" xfId="11728"/>
    <cellStyle name="20 % - zvýraznenie6 3 3 3 2 2 2" xfId="22257"/>
    <cellStyle name="20 % - zvýraznenie6 3 3 3 2 2 3" xfId="32797"/>
    <cellStyle name="20 % - zvýraznenie6 3 3 3 2 3" xfId="17007"/>
    <cellStyle name="20 % - zvýraznenie6 3 3 3 2 4" xfId="27549"/>
    <cellStyle name="20 % - zvýraznenie6 3 3 3 3" xfId="9047"/>
    <cellStyle name="20 % - zvýraznenie6 3 3 3 3 2" xfId="19576"/>
    <cellStyle name="20 % - zvýraznenie6 3 3 3 3 3" xfId="30116"/>
    <cellStyle name="20 % - zvýraznenie6 3 3 3 4" xfId="14326"/>
    <cellStyle name="20 % - zvýraznenie6 3 3 3 5" xfId="24868"/>
    <cellStyle name="20 % - zvýraznenie6 3 3 4" xfId="545"/>
    <cellStyle name="20 % - zvýraznenie6 3 3 4 2" xfId="3922"/>
    <cellStyle name="20 % - zvýraznenie6 3 3 4 2 2" xfId="11729"/>
    <cellStyle name="20 % - zvýraznenie6 3 3 4 2 2 2" xfId="22258"/>
    <cellStyle name="20 % - zvýraznenie6 3 3 4 2 2 3" xfId="32798"/>
    <cellStyle name="20 % - zvýraznenie6 3 3 4 2 3" xfId="17008"/>
    <cellStyle name="20 % - zvýraznenie6 3 3 4 2 4" xfId="27550"/>
    <cellStyle name="20 % - zvýraznenie6 3 3 4 3" xfId="8542"/>
    <cellStyle name="20 % - zvýraznenie6 3 3 4 3 2" xfId="19071"/>
    <cellStyle name="20 % - zvýraznenie6 3 3 4 3 3" xfId="29611"/>
    <cellStyle name="20 % - zvýraznenie6 3 3 4 4" xfId="13821"/>
    <cellStyle name="20 % - zvýraznenie6 3 3 4 5" xfId="24363"/>
    <cellStyle name="20 % - zvýraznenie6 3 3 5" xfId="1861"/>
    <cellStyle name="20 % - zvýraznenie6 3 3 5 2" xfId="3923"/>
    <cellStyle name="20 % - zvýraznenie6 3 3 5 2 2" xfId="11730"/>
    <cellStyle name="20 % - zvýraznenie6 3 3 5 2 2 2" xfId="22259"/>
    <cellStyle name="20 % - zvýraznenie6 3 3 5 2 2 3" xfId="32799"/>
    <cellStyle name="20 % - zvýraznenie6 3 3 5 2 3" xfId="17009"/>
    <cellStyle name="20 % - zvýraznenie6 3 3 5 2 4" xfId="27551"/>
    <cellStyle name="20 % - zvýraznenie6 3 3 5 3" xfId="9754"/>
    <cellStyle name="20 % - zvýraznenie6 3 3 5 3 2" xfId="20283"/>
    <cellStyle name="20 % - zvýraznenie6 3 3 5 3 3" xfId="30823"/>
    <cellStyle name="20 % - zvýraznenie6 3 3 5 4" xfId="15033"/>
    <cellStyle name="20 % - zvýraznenie6 3 3 5 5" xfId="25575"/>
    <cellStyle name="20 % - zvýraznenie6 3 3 6" xfId="3918"/>
    <cellStyle name="20 % - zvýraznenie6 3 3 6 2" xfId="11725"/>
    <cellStyle name="20 % - zvýraznenie6 3 3 6 2 2" xfId="22254"/>
    <cellStyle name="20 % - zvýraznenie6 3 3 6 2 3" xfId="32794"/>
    <cellStyle name="20 % - zvýraznenie6 3 3 6 3" xfId="17004"/>
    <cellStyle name="20 % - zvýraznenie6 3 3 6 4" xfId="27546"/>
    <cellStyle name="20 % - zvýraznenie6 3 3 7" xfId="2684"/>
    <cellStyle name="20 % - zvýraznenie6 3 3 7 2" xfId="10527"/>
    <cellStyle name="20 % - zvýraznenie6 3 3 7 2 2" xfId="21056"/>
    <cellStyle name="20 % - zvýraznenie6 3 3 7 2 3" xfId="31596"/>
    <cellStyle name="20 % - zvýraznenie6 3 3 7 3" xfId="15806"/>
    <cellStyle name="20 % - zvýraznenie6 3 3 7 4" xfId="26348"/>
    <cellStyle name="20 % - zvýraznenie6 3 3 8" xfId="8239"/>
    <cellStyle name="20 % - zvýraznenie6 3 3 8 2" xfId="18768"/>
    <cellStyle name="20 % - zvýraznenie6 3 3 8 3" xfId="29308"/>
    <cellStyle name="20 % - zvýraznenie6 3 3 9" xfId="13518"/>
    <cellStyle name="20 % - zvýraznenie6 3 4" xfId="949"/>
    <cellStyle name="20 % - zvýraznenie6 3 4 2" xfId="2038"/>
    <cellStyle name="20 % - zvýraznenie6 3 4 2 2" xfId="3925"/>
    <cellStyle name="20 % - zvýraznenie6 3 4 2 2 2" xfId="11732"/>
    <cellStyle name="20 % - zvýraznenie6 3 4 2 2 2 2" xfId="22261"/>
    <cellStyle name="20 % - zvýraznenie6 3 4 2 2 2 3" xfId="32801"/>
    <cellStyle name="20 % - zvýraznenie6 3 4 2 2 3" xfId="17011"/>
    <cellStyle name="20 % - zvýraznenie6 3 4 2 2 4" xfId="27553"/>
    <cellStyle name="20 % - zvýraznenie6 3 4 2 3" xfId="9922"/>
    <cellStyle name="20 % - zvýraznenie6 3 4 2 3 2" xfId="20451"/>
    <cellStyle name="20 % - zvýraznenie6 3 4 2 3 3" xfId="30991"/>
    <cellStyle name="20 % - zvýraznenie6 3 4 2 4" xfId="15201"/>
    <cellStyle name="20 % - zvýraznenie6 3 4 2 5" xfId="25743"/>
    <cellStyle name="20 % - zvýraznenie6 3 4 3" xfId="3924"/>
    <cellStyle name="20 % - zvýraznenie6 3 4 3 2" xfId="11731"/>
    <cellStyle name="20 % - zvýraznenie6 3 4 3 2 2" xfId="22260"/>
    <cellStyle name="20 % - zvýraznenie6 3 4 3 2 3" xfId="32800"/>
    <cellStyle name="20 % - zvýraznenie6 3 4 3 3" xfId="17010"/>
    <cellStyle name="20 % - zvýraznenie6 3 4 3 4" xfId="27552"/>
    <cellStyle name="20 % - zvýraznenie6 3 4 4" xfId="2855"/>
    <cellStyle name="20 % - zvýraznenie6 3 4 4 2" xfId="10695"/>
    <cellStyle name="20 % - zvýraznenie6 3 4 4 2 2" xfId="21224"/>
    <cellStyle name="20 % - zvýraznenie6 3 4 4 2 3" xfId="31764"/>
    <cellStyle name="20 % - zvýraznenie6 3 4 4 3" xfId="15974"/>
    <cellStyle name="20 % - zvýraznenie6 3 4 4 4" xfId="26516"/>
    <cellStyle name="20 % - zvýraznenie6 3 4 5" xfId="8946"/>
    <cellStyle name="20 % - zvýraznenie6 3 4 5 2" xfId="19475"/>
    <cellStyle name="20 % - zvýraznenie6 3 4 5 3" xfId="30015"/>
    <cellStyle name="20 % - zvýraznenie6 3 4 6" xfId="14225"/>
    <cellStyle name="20 % - zvýraznenie6 3 4 7" xfId="24767"/>
    <cellStyle name="20 % - zvýraznenie6 3 5" xfId="1252"/>
    <cellStyle name="20 % - zvýraznenie6 3 5 2" xfId="2340"/>
    <cellStyle name="20 % - zvýraznenie6 3 5 2 2" xfId="3927"/>
    <cellStyle name="20 % - zvýraznenie6 3 5 2 2 2" xfId="11734"/>
    <cellStyle name="20 % - zvýraznenie6 3 5 2 2 2 2" xfId="22263"/>
    <cellStyle name="20 % - zvýraznenie6 3 5 2 2 2 3" xfId="32803"/>
    <cellStyle name="20 % - zvýraznenie6 3 5 2 2 3" xfId="17013"/>
    <cellStyle name="20 % - zvýraznenie6 3 5 2 2 4" xfId="27555"/>
    <cellStyle name="20 % - zvýraznenie6 3 5 2 3" xfId="10224"/>
    <cellStyle name="20 % - zvýraznenie6 3 5 2 3 2" xfId="20753"/>
    <cellStyle name="20 % - zvýraznenie6 3 5 2 3 3" xfId="31293"/>
    <cellStyle name="20 % - zvýraznenie6 3 5 2 4" xfId="15503"/>
    <cellStyle name="20 % - zvýraznenie6 3 5 2 5" xfId="26045"/>
    <cellStyle name="20 % - zvýraznenie6 3 5 3" xfId="3926"/>
    <cellStyle name="20 % - zvýraznenie6 3 5 3 2" xfId="11733"/>
    <cellStyle name="20 % - zvýraznenie6 3 5 3 2 2" xfId="22262"/>
    <cellStyle name="20 % - zvýraznenie6 3 5 3 2 3" xfId="32802"/>
    <cellStyle name="20 % - zvýraznenie6 3 5 3 3" xfId="17012"/>
    <cellStyle name="20 % - zvýraznenie6 3 5 3 4" xfId="27554"/>
    <cellStyle name="20 % - zvýraznenie6 3 5 4" xfId="3157"/>
    <cellStyle name="20 % - zvýraznenie6 3 5 4 2" xfId="10997"/>
    <cellStyle name="20 % - zvýraznenie6 3 5 4 2 2" xfId="21526"/>
    <cellStyle name="20 % - zvýraznenie6 3 5 4 2 3" xfId="32066"/>
    <cellStyle name="20 % - zvýraznenie6 3 5 4 3" xfId="16276"/>
    <cellStyle name="20 % - zvýraznenie6 3 5 4 4" xfId="26818"/>
    <cellStyle name="20 % - zvýraznenie6 3 5 5" xfId="9249"/>
    <cellStyle name="20 % - zvýraznenie6 3 5 5 2" xfId="19778"/>
    <cellStyle name="20 % - zvýraznenie6 3 5 5 3" xfId="30318"/>
    <cellStyle name="20 % - zvýraznenie6 3 5 6" xfId="14528"/>
    <cellStyle name="20 % - zvýraznenie6 3 5 7" xfId="25070"/>
    <cellStyle name="20 % - zvýraznenie6 3 6" xfId="747"/>
    <cellStyle name="20 % - zvýraznenie6 3 6 2" xfId="3928"/>
    <cellStyle name="20 % - zvýraznenie6 3 6 2 2" xfId="11735"/>
    <cellStyle name="20 % - zvýraznenie6 3 6 2 2 2" xfId="22264"/>
    <cellStyle name="20 % - zvýraznenie6 3 6 2 2 3" xfId="32804"/>
    <cellStyle name="20 % - zvýraznenie6 3 6 2 3" xfId="17014"/>
    <cellStyle name="20 % - zvýraznenie6 3 6 2 4" xfId="27556"/>
    <cellStyle name="20 % - zvýraznenie6 3 6 3" xfId="8744"/>
    <cellStyle name="20 % - zvýraznenie6 3 6 3 2" xfId="19273"/>
    <cellStyle name="20 % - zvýraznenie6 3 6 3 3" xfId="29813"/>
    <cellStyle name="20 % - zvýraznenie6 3 6 4" xfId="14023"/>
    <cellStyle name="20 % - zvýraznenie6 3 6 5" xfId="24565"/>
    <cellStyle name="20 % - zvýraznenie6 3 7" xfId="444"/>
    <cellStyle name="20 % - zvýraznenie6 3 7 2" xfId="3929"/>
    <cellStyle name="20 % - zvýraznenie6 3 7 2 2" xfId="11736"/>
    <cellStyle name="20 % - zvýraznenie6 3 7 2 2 2" xfId="22265"/>
    <cellStyle name="20 % - zvýraznenie6 3 7 2 2 3" xfId="32805"/>
    <cellStyle name="20 % - zvýraznenie6 3 7 2 3" xfId="17015"/>
    <cellStyle name="20 % - zvýraznenie6 3 7 2 4" xfId="27557"/>
    <cellStyle name="20 % - zvýraznenie6 3 7 3" xfId="8441"/>
    <cellStyle name="20 % - zvýraznenie6 3 7 3 2" xfId="18970"/>
    <cellStyle name="20 % - zvýraznenie6 3 7 3 3" xfId="29510"/>
    <cellStyle name="20 % - zvýraznenie6 3 7 4" xfId="13720"/>
    <cellStyle name="20 % - zvýraznenie6 3 7 5" xfId="24262"/>
    <cellStyle name="20 % - zvýraznenie6 3 8" xfId="1613"/>
    <cellStyle name="20 % - zvýraznenie6 3 8 2" xfId="3930"/>
    <cellStyle name="20 % - zvýraznenie6 3 8 2 2" xfId="11737"/>
    <cellStyle name="20 % - zvýraznenie6 3 8 2 2 2" xfId="22266"/>
    <cellStyle name="20 % - zvýraznenie6 3 8 2 2 3" xfId="32806"/>
    <cellStyle name="20 % - zvýraznenie6 3 8 2 3" xfId="17016"/>
    <cellStyle name="20 % - zvýraznenie6 3 8 2 4" xfId="27558"/>
    <cellStyle name="20 % - zvýraznenie6 3 8 3" xfId="9576"/>
    <cellStyle name="20 % - zvýraznenie6 3 8 3 2" xfId="20105"/>
    <cellStyle name="20 % - zvýraznenie6 3 8 3 3" xfId="30645"/>
    <cellStyle name="20 % - zvýraznenie6 3 8 4" xfId="14855"/>
    <cellStyle name="20 % - zvýraznenie6 3 8 5" xfId="25397"/>
    <cellStyle name="20 % - zvýraznenie6 3 9" xfId="3910"/>
    <cellStyle name="20 % - zvýraznenie6 3 9 2" xfId="11717"/>
    <cellStyle name="20 % - zvýraznenie6 3 9 2 2" xfId="22246"/>
    <cellStyle name="20 % - zvýraznenie6 3 9 2 3" xfId="32786"/>
    <cellStyle name="20 % - zvýraznenie6 3 9 3" xfId="16996"/>
    <cellStyle name="20 % - zvýraznenie6 3 9 4" xfId="27538"/>
    <cellStyle name="20 % - zvýraznenie6 4" xfId="109"/>
    <cellStyle name="20 % - zvýraznenie6 4 10" xfId="2481"/>
    <cellStyle name="20 % - zvýraznenie6 4 10 2" xfId="10329"/>
    <cellStyle name="20 % - zvýraznenie6 4 10 2 2" xfId="20858"/>
    <cellStyle name="20 % - zvýraznenie6 4 10 2 3" xfId="31398"/>
    <cellStyle name="20 % - zvýraznenie6 4 10 3" xfId="15608"/>
    <cellStyle name="20 % - zvýraznenie6 4 10 4" xfId="26150"/>
    <cellStyle name="20 % - zvýraznenie6 4 11" xfId="8139"/>
    <cellStyle name="20 % - zvýraznenie6 4 11 2" xfId="18668"/>
    <cellStyle name="20 % - zvýraznenie6 4 11 3" xfId="29208"/>
    <cellStyle name="20 % - zvýraznenie6 4 12" xfId="13418"/>
    <cellStyle name="20 % - zvýraznenie6 4 13" xfId="23960"/>
    <cellStyle name="20 % - zvýraznenie6 4 2" xfId="344"/>
    <cellStyle name="20 % - zvýraznenie6 4 2 10" xfId="13620"/>
    <cellStyle name="20 % - zvýraznenie6 4 2 11" xfId="24162"/>
    <cellStyle name="20 % - zvýraznenie6 4 2 2" xfId="1152"/>
    <cellStyle name="20 % - zvýraznenie6 4 2 2 2" xfId="2114"/>
    <cellStyle name="20 % - zvýraznenie6 4 2 2 2 2" xfId="3934"/>
    <cellStyle name="20 % - zvýraznenie6 4 2 2 2 2 2" xfId="11741"/>
    <cellStyle name="20 % - zvýraznenie6 4 2 2 2 2 2 2" xfId="22270"/>
    <cellStyle name="20 % - zvýraznenie6 4 2 2 2 2 2 3" xfId="32810"/>
    <cellStyle name="20 % - zvýraznenie6 4 2 2 2 2 3" xfId="17020"/>
    <cellStyle name="20 % - zvýraznenie6 4 2 2 2 2 4" xfId="27562"/>
    <cellStyle name="20 % - zvýraznenie6 4 2 2 2 3" xfId="9998"/>
    <cellStyle name="20 % - zvýraznenie6 4 2 2 2 3 2" xfId="20527"/>
    <cellStyle name="20 % - zvýraznenie6 4 2 2 2 3 3" xfId="31067"/>
    <cellStyle name="20 % - zvýraznenie6 4 2 2 2 4" xfId="15277"/>
    <cellStyle name="20 % - zvýraznenie6 4 2 2 2 5" xfId="25819"/>
    <cellStyle name="20 % - zvýraznenie6 4 2 2 3" xfId="3933"/>
    <cellStyle name="20 % - zvýraznenie6 4 2 2 3 2" xfId="11740"/>
    <cellStyle name="20 % - zvýraznenie6 4 2 2 3 2 2" xfId="22269"/>
    <cellStyle name="20 % - zvýraznenie6 4 2 2 3 2 3" xfId="32809"/>
    <cellStyle name="20 % - zvýraznenie6 4 2 2 3 3" xfId="17019"/>
    <cellStyle name="20 % - zvýraznenie6 4 2 2 3 4" xfId="27561"/>
    <cellStyle name="20 % - zvýraznenie6 4 2 2 4" xfId="2931"/>
    <cellStyle name="20 % - zvýraznenie6 4 2 2 4 2" xfId="10771"/>
    <cellStyle name="20 % - zvýraznenie6 4 2 2 4 2 2" xfId="21300"/>
    <cellStyle name="20 % - zvýraznenie6 4 2 2 4 2 3" xfId="31840"/>
    <cellStyle name="20 % - zvýraznenie6 4 2 2 4 3" xfId="16050"/>
    <cellStyle name="20 % - zvýraznenie6 4 2 2 4 4" xfId="26592"/>
    <cellStyle name="20 % - zvýraznenie6 4 2 2 5" xfId="9149"/>
    <cellStyle name="20 % - zvýraznenie6 4 2 2 5 2" xfId="19678"/>
    <cellStyle name="20 % - zvýraznenie6 4 2 2 5 3" xfId="30218"/>
    <cellStyle name="20 % - zvýraznenie6 4 2 2 6" xfId="14428"/>
    <cellStyle name="20 % - zvýraznenie6 4 2 2 7" xfId="24970"/>
    <cellStyle name="20 % - zvýraznenie6 4 2 3" xfId="1455"/>
    <cellStyle name="20 % - zvýraznenie6 4 2 3 2" xfId="3935"/>
    <cellStyle name="20 % - zvýraznenie6 4 2 3 2 2" xfId="11742"/>
    <cellStyle name="20 % - zvýraznenie6 4 2 3 2 2 2" xfId="22271"/>
    <cellStyle name="20 % - zvýraznenie6 4 2 3 2 2 3" xfId="32811"/>
    <cellStyle name="20 % - zvýraznenie6 4 2 3 2 3" xfId="17021"/>
    <cellStyle name="20 % - zvýraznenie6 4 2 3 2 4" xfId="27563"/>
    <cellStyle name="20 % - zvýraznenie6 4 2 3 3" xfId="9452"/>
    <cellStyle name="20 % - zvýraznenie6 4 2 3 3 2" xfId="19981"/>
    <cellStyle name="20 % - zvýraznenie6 4 2 3 3 3" xfId="30521"/>
    <cellStyle name="20 % - zvýraznenie6 4 2 3 4" xfId="14731"/>
    <cellStyle name="20 % - zvýraznenie6 4 2 3 5" xfId="25273"/>
    <cellStyle name="20 % - zvýraznenie6 4 2 4" xfId="849"/>
    <cellStyle name="20 % - zvýraznenie6 4 2 4 2" xfId="3936"/>
    <cellStyle name="20 % - zvýraznenie6 4 2 4 2 2" xfId="11743"/>
    <cellStyle name="20 % - zvýraznenie6 4 2 4 2 2 2" xfId="22272"/>
    <cellStyle name="20 % - zvýraznenie6 4 2 4 2 2 3" xfId="32812"/>
    <cellStyle name="20 % - zvýraznenie6 4 2 4 2 3" xfId="17022"/>
    <cellStyle name="20 % - zvýraznenie6 4 2 4 2 4" xfId="27564"/>
    <cellStyle name="20 % - zvýraznenie6 4 2 4 3" xfId="8846"/>
    <cellStyle name="20 % - zvýraznenie6 4 2 4 3 2" xfId="19375"/>
    <cellStyle name="20 % - zvýraznenie6 4 2 4 3 3" xfId="29915"/>
    <cellStyle name="20 % - zvýraznenie6 4 2 4 4" xfId="14125"/>
    <cellStyle name="20 % - zvýraznenie6 4 2 4 5" xfId="24667"/>
    <cellStyle name="20 % - zvýraznenie6 4 2 5" xfId="647"/>
    <cellStyle name="20 % - zvýraznenie6 4 2 5 2" xfId="3937"/>
    <cellStyle name="20 % - zvýraznenie6 4 2 5 2 2" xfId="11744"/>
    <cellStyle name="20 % - zvýraznenie6 4 2 5 2 2 2" xfId="22273"/>
    <cellStyle name="20 % - zvýraznenie6 4 2 5 2 2 3" xfId="32813"/>
    <cellStyle name="20 % - zvýraznenie6 4 2 5 2 3" xfId="17023"/>
    <cellStyle name="20 % - zvýraznenie6 4 2 5 2 4" xfId="27565"/>
    <cellStyle name="20 % - zvýraznenie6 4 2 5 3" xfId="8644"/>
    <cellStyle name="20 % - zvýraznenie6 4 2 5 3 2" xfId="19173"/>
    <cellStyle name="20 % - zvýraznenie6 4 2 5 3 3" xfId="29713"/>
    <cellStyle name="20 % - zvýraznenie6 4 2 5 4" xfId="13923"/>
    <cellStyle name="20 % - zvýraznenie6 4 2 5 5" xfId="24465"/>
    <cellStyle name="20 % - zvýraznenie6 4 2 6" xfId="1689"/>
    <cellStyle name="20 % - zvýraznenie6 4 2 6 2" xfId="3938"/>
    <cellStyle name="20 % - zvýraznenie6 4 2 6 2 2" xfId="11745"/>
    <cellStyle name="20 % - zvýraznenie6 4 2 6 2 2 2" xfId="22274"/>
    <cellStyle name="20 % - zvýraznenie6 4 2 6 2 2 3" xfId="32814"/>
    <cellStyle name="20 % - zvýraznenie6 4 2 6 2 3" xfId="17024"/>
    <cellStyle name="20 % - zvýraznenie6 4 2 6 2 4" xfId="27566"/>
    <cellStyle name="20 % - zvýraznenie6 4 2 6 3" xfId="9652"/>
    <cellStyle name="20 % - zvýraznenie6 4 2 6 3 2" xfId="20181"/>
    <cellStyle name="20 % - zvýraznenie6 4 2 6 3 3" xfId="30721"/>
    <cellStyle name="20 % - zvýraznenie6 4 2 6 4" xfId="14931"/>
    <cellStyle name="20 % - zvýraznenie6 4 2 6 5" xfId="25473"/>
    <cellStyle name="20 % - zvýraznenie6 4 2 7" xfId="3932"/>
    <cellStyle name="20 % - zvýraznenie6 4 2 7 2" xfId="11739"/>
    <cellStyle name="20 % - zvýraznenie6 4 2 7 2 2" xfId="22268"/>
    <cellStyle name="20 % - zvýraznenie6 4 2 7 2 3" xfId="32808"/>
    <cellStyle name="20 % - zvýraznenie6 4 2 7 3" xfId="17018"/>
    <cellStyle name="20 % - zvýraznenie6 4 2 7 4" xfId="27560"/>
    <cellStyle name="20 % - zvýraznenie6 4 2 8" xfId="2578"/>
    <cellStyle name="20 % - zvýraznenie6 4 2 8 2" xfId="10426"/>
    <cellStyle name="20 % - zvýraznenie6 4 2 8 2 2" xfId="20955"/>
    <cellStyle name="20 % - zvýraznenie6 4 2 8 2 3" xfId="31495"/>
    <cellStyle name="20 % - zvýraznenie6 4 2 8 3" xfId="15705"/>
    <cellStyle name="20 % - zvýraznenie6 4 2 8 4" xfId="26247"/>
    <cellStyle name="20 % - zvýraznenie6 4 2 9" xfId="8341"/>
    <cellStyle name="20 % - zvýraznenie6 4 2 9 2" xfId="18870"/>
    <cellStyle name="20 % - zvýraznenie6 4 2 9 3" xfId="29410"/>
    <cellStyle name="20 % - zvýraznenie6 4 3" xfId="243"/>
    <cellStyle name="20 % - zvýraznenie6 4 3 10" xfId="24061"/>
    <cellStyle name="20 % - zvýraznenie6 4 3 2" xfId="1354"/>
    <cellStyle name="20 % - zvýraznenie6 4 3 2 2" xfId="2211"/>
    <cellStyle name="20 % - zvýraznenie6 4 3 2 2 2" xfId="3941"/>
    <cellStyle name="20 % - zvýraznenie6 4 3 2 2 2 2" xfId="11748"/>
    <cellStyle name="20 % - zvýraznenie6 4 3 2 2 2 2 2" xfId="22277"/>
    <cellStyle name="20 % - zvýraznenie6 4 3 2 2 2 2 3" xfId="32817"/>
    <cellStyle name="20 % - zvýraznenie6 4 3 2 2 2 3" xfId="17027"/>
    <cellStyle name="20 % - zvýraznenie6 4 3 2 2 2 4" xfId="27569"/>
    <cellStyle name="20 % - zvýraznenie6 4 3 2 2 3" xfId="10095"/>
    <cellStyle name="20 % - zvýraznenie6 4 3 2 2 3 2" xfId="20624"/>
    <cellStyle name="20 % - zvýraznenie6 4 3 2 2 3 3" xfId="31164"/>
    <cellStyle name="20 % - zvýraznenie6 4 3 2 2 4" xfId="15374"/>
    <cellStyle name="20 % - zvýraznenie6 4 3 2 2 5" xfId="25916"/>
    <cellStyle name="20 % - zvýraznenie6 4 3 2 3" xfId="3940"/>
    <cellStyle name="20 % - zvýraznenie6 4 3 2 3 2" xfId="11747"/>
    <cellStyle name="20 % - zvýraznenie6 4 3 2 3 2 2" xfId="22276"/>
    <cellStyle name="20 % - zvýraznenie6 4 3 2 3 2 3" xfId="32816"/>
    <cellStyle name="20 % - zvýraznenie6 4 3 2 3 3" xfId="17026"/>
    <cellStyle name="20 % - zvýraznenie6 4 3 2 3 4" xfId="27568"/>
    <cellStyle name="20 % - zvýraznenie6 4 3 2 4" xfId="3028"/>
    <cellStyle name="20 % - zvýraznenie6 4 3 2 4 2" xfId="10868"/>
    <cellStyle name="20 % - zvýraznenie6 4 3 2 4 2 2" xfId="21397"/>
    <cellStyle name="20 % - zvýraznenie6 4 3 2 4 2 3" xfId="31937"/>
    <cellStyle name="20 % - zvýraznenie6 4 3 2 4 3" xfId="16147"/>
    <cellStyle name="20 % - zvýraznenie6 4 3 2 4 4" xfId="26689"/>
    <cellStyle name="20 % - zvýraznenie6 4 3 2 5" xfId="9351"/>
    <cellStyle name="20 % - zvýraznenie6 4 3 2 5 2" xfId="19880"/>
    <cellStyle name="20 % - zvýraznenie6 4 3 2 5 3" xfId="30420"/>
    <cellStyle name="20 % - zvýraznenie6 4 3 2 6" xfId="14630"/>
    <cellStyle name="20 % - zvýraznenie6 4 3 2 7" xfId="25172"/>
    <cellStyle name="20 % - zvýraznenie6 4 3 3" xfId="1051"/>
    <cellStyle name="20 % - zvýraznenie6 4 3 3 2" xfId="3942"/>
    <cellStyle name="20 % - zvýraznenie6 4 3 3 2 2" xfId="11749"/>
    <cellStyle name="20 % - zvýraznenie6 4 3 3 2 2 2" xfId="22278"/>
    <cellStyle name="20 % - zvýraznenie6 4 3 3 2 2 3" xfId="32818"/>
    <cellStyle name="20 % - zvýraznenie6 4 3 3 2 3" xfId="17028"/>
    <cellStyle name="20 % - zvýraznenie6 4 3 3 2 4" xfId="27570"/>
    <cellStyle name="20 % - zvýraznenie6 4 3 3 3" xfId="9048"/>
    <cellStyle name="20 % - zvýraznenie6 4 3 3 3 2" xfId="19577"/>
    <cellStyle name="20 % - zvýraznenie6 4 3 3 3 3" xfId="30117"/>
    <cellStyle name="20 % - zvýraznenie6 4 3 3 4" xfId="14327"/>
    <cellStyle name="20 % - zvýraznenie6 4 3 3 5" xfId="24869"/>
    <cellStyle name="20 % - zvýraznenie6 4 3 4" xfId="546"/>
    <cellStyle name="20 % - zvýraznenie6 4 3 4 2" xfId="3943"/>
    <cellStyle name="20 % - zvýraznenie6 4 3 4 2 2" xfId="11750"/>
    <cellStyle name="20 % - zvýraznenie6 4 3 4 2 2 2" xfId="22279"/>
    <cellStyle name="20 % - zvýraznenie6 4 3 4 2 2 3" xfId="32819"/>
    <cellStyle name="20 % - zvýraznenie6 4 3 4 2 3" xfId="17029"/>
    <cellStyle name="20 % - zvýraznenie6 4 3 4 2 4" xfId="27571"/>
    <cellStyle name="20 % - zvýraznenie6 4 3 4 3" xfId="8543"/>
    <cellStyle name="20 % - zvýraznenie6 4 3 4 3 2" xfId="19072"/>
    <cellStyle name="20 % - zvýraznenie6 4 3 4 3 3" xfId="29612"/>
    <cellStyle name="20 % - zvýraznenie6 4 3 4 4" xfId="13822"/>
    <cellStyle name="20 % - zvýraznenie6 4 3 4 5" xfId="24364"/>
    <cellStyle name="20 % - zvýraznenie6 4 3 5" xfId="1862"/>
    <cellStyle name="20 % - zvýraznenie6 4 3 5 2" xfId="3944"/>
    <cellStyle name="20 % - zvýraznenie6 4 3 5 2 2" xfId="11751"/>
    <cellStyle name="20 % - zvýraznenie6 4 3 5 2 2 2" xfId="22280"/>
    <cellStyle name="20 % - zvýraznenie6 4 3 5 2 2 3" xfId="32820"/>
    <cellStyle name="20 % - zvýraznenie6 4 3 5 2 3" xfId="17030"/>
    <cellStyle name="20 % - zvýraznenie6 4 3 5 2 4" xfId="27572"/>
    <cellStyle name="20 % - zvýraznenie6 4 3 5 3" xfId="9755"/>
    <cellStyle name="20 % - zvýraznenie6 4 3 5 3 2" xfId="20284"/>
    <cellStyle name="20 % - zvýraznenie6 4 3 5 3 3" xfId="30824"/>
    <cellStyle name="20 % - zvýraznenie6 4 3 5 4" xfId="15034"/>
    <cellStyle name="20 % - zvýraznenie6 4 3 5 5" xfId="25576"/>
    <cellStyle name="20 % - zvýraznenie6 4 3 6" xfId="3939"/>
    <cellStyle name="20 % - zvýraznenie6 4 3 6 2" xfId="11746"/>
    <cellStyle name="20 % - zvýraznenie6 4 3 6 2 2" xfId="22275"/>
    <cellStyle name="20 % - zvýraznenie6 4 3 6 2 3" xfId="32815"/>
    <cellStyle name="20 % - zvýraznenie6 4 3 6 3" xfId="17025"/>
    <cellStyle name="20 % - zvýraznenie6 4 3 6 4" xfId="27567"/>
    <cellStyle name="20 % - zvýraznenie6 4 3 7" xfId="2685"/>
    <cellStyle name="20 % - zvýraznenie6 4 3 7 2" xfId="10528"/>
    <cellStyle name="20 % - zvýraznenie6 4 3 7 2 2" xfId="21057"/>
    <cellStyle name="20 % - zvýraznenie6 4 3 7 2 3" xfId="31597"/>
    <cellStyle name="20 % - zvýraznenie6 4 3 7 3" xfId="15807"/>
    <cellStyle name="20 % - zvýraznenie6 4 3 7 4" xfId="26349"/>
    <cellStyle name="20 % - zvýraznenie6 4 3 8" xfId="8240"/>
    <cellStyle name="20 % - zvýraznenie6 4 3 8 2" xfId="18769"/>
    <cellStyle name="20 % - zvýraznenie6 4 3 8 3" xfId="29309"/>
    <cellStyle name="20 % - zvýraznenie6 4 3 9" xfId="13519"/>
    <cellStyle name="20 % - zvýraznenie6 4 4" xfId="950"/>
    <cellStyle name="20 % - zvýraznenie6 4 4 2" xfId="2017"/>
    <cellStyle name="20 % - zvýraznenie6 4 4 2 2" xfId="3946"/>
    <cellStyle name="20 % - zvýraznenie6 4 4 2 2 2" xfId="11753"/>
    <cellStyle name="20 % - zvýraznenie6 4 4 2 2 2 2" xfId="22282"/>
    <cellStyle name="20 % - zvýraznenie6 4 4 2 2 2 3" xfId="32822"/>
    <cellStyle name="20 % - zvýraznenie6 4 4 2 2 3" xfId="17032"/>
    <cellStyle name="20 % - zvýraznenie6 4 4 2 2 4" xfId="27574"/>
    <cellStyle name="20 % - zvýraznenie6 4 4 2 3" xfId="9901"/>
    <cellStyle name="20 % - zvýraznenie6 4 4 2 3 2" xfId="20430"/>
    <cellStyle name="20 % - zvýraznenie6 4 4 2 3 3" xfId="30970"/>
    <cellStyle name="20 % - zvýraznenie6 4 4 2 4" xfId="15180"/>
    <cellStyle name="20 % - zvýraznenie6 4 4 2 5" xfId="25722"/>
    <cellStyle name="20 % - zvýraznenie6 4 4 3" xfId="3945"/>
    <cellStyle name="20 % - zvýraznenie6 4 4 3 2" xfId="11752"/>
    <cellStyle name="20 % - zvýraznenie6 4 4 3 2 2" xfId="22281"/>
    <cellStyle name="20 % - zvýraznenie6 4 4 3 2 3" xfId="32821"/>
    <cellStyle name="20 % - zvýraznenie6 4 4 3 3" xfId="17031"/>
    <cellStyle name="20 % - zvýraznenie6 4 4 3 4" xfId="27573"/>
    <cellStyle name="20 % - zvýraznenie6 4 4 4" xfId="2834"/>
    <cellStyle name="20 % - zvýraznenie6 4 4 4 2" xfId="10674"/>
    <cellStyle name="20 % - zvýraznenie6 4 4 4 2 2" xfId="21203"/>
    <cellStyle name="20 % - zvýraznenie6 4 4 4 2 3" xfId="31743"/>
    <cellStyle name="20 % - zvýraznenie6 4 4 4 3" xfId="15953"/>
    <cellStyle name="20 % - zvýraznenie6 4 4 4 4" xfId="26495"/>
    <cellStyle name="20 % - zvýraznenie6 4 4 5" xfId="8947"/>
    <cellStyle name="20 % - zvýraznenie6 4 4 5 2" xfId="19476"/>
    <cellStyle name="20 % - zvýraznenie6 4 4 5 3" xfId="30016"/>
    <cellStyle name="20 % - zvýraznenie6 4 4 6" xfId="14226"/>
    <cellStyle name="20 % - zvýraznenie6 4 4 7" xfId="24768"/>
    <cellStyle name="20 % - zvýraznenie6 4 5" xfId="1253"/>
    <cellStyle name="20 % - zvýraznenie6 4 5 2" xfId="2341"/>
    <cellStyle name="20 % - zvýraznenie6 4 5 2 2" xfId="3948"/>
    <cellStyle name="20 % - zvýraznenie6 4 5 2 2 2" xfId="11755"/>
    <cellStyle name="20 % - zvýraznenie6 4 5 2 2 2 2" xfId="22284"/>
    <cellStyle name="20 % - zvýraznenie6 4 5 2 2 2 3" xfId="32824"/>
    <cellStyle name="20 % - zvýraznenie6 4 5 2 2 3" xfId="17034"/>
    <cellStyle name="20 % - zvýraznenie6 4 5 2 2 4" xfId="27576"/>
    <cellStyle name="20 % - zvýraznenie6 4 5 2 3" xfId="10225"/>
    <cellStyle name="20 % - zvýraznenie6 4 5 2 3 2" xfId="20754"/>
    <cellStyle name="20 % - zvýraznenie6 4 5 2 3 3" xfId="31294"/>
    <cellStyle name="20 % - zvýraznenie6 4 5 2 4" xfId="15504"/>
    <cellStyle name="20 % - zvýraznenie6 4 5 2 5" xfId="26046"/>
    <cellStyle name="20 % - zvýraznenie6 4 5 3" xfId="3947"/>
    <cellStyle name="20 % - zvýraznenie6 4 5 3 2" xfId="11754"/>
    <cellStyle name="20 % - zvýraznenie6 4 5 3 2 2" xfId="22283"/>
    <cellStyle name="20 % - zvýraznenie6 4 5 3 2 3" xfId="32823"/>
    <cellStyle name="20 % - zvýraznenie6 4 5 3 3" xfId="17033"/>
    <cellStyle name="20 % - zvýraznenie6 4 5 3 4" xfId="27575"/>
    <cellStyle name="20 % - zvýraznenie6 4 5 4" xfId="3158"/>
    <cellStyle name="20 % - zvýraznenie6 4 5 4 2" xfId="10998"/>
    <cellStyle name="20 % - zvýraznenie6 4 5 4 2 2" xfId="21527"/>
    <cellStyle name="20 % - zvýraznenie6 4 5 4 2 3" xfId="32067"/>
    <cellStyle name="20 % - zvýraznenie6 4 5 4 3" xfId="16277"/>
    <cellStyle name="20 % - zvýraznenie6 4 5 4 4" xfId="26819"/>
    <cellStyle name="20 % - zvýraznenie6 4 5 5" xfId="9250"/>
    <cellStyle name="20 % - zvýraznenie6 4 5 5 2" xfId="19779"/>
    <cellStyle name="20 % - zvýraznenie6 4 5 5 3" xfId="30319"/>
    <cellStyle name="20 % - zvýraznenie6 4 5 6" xfId="14529"/>
    <cellStyle name="20 % - zvýraznenie6 4 5 7" xfId="25071"/>
    <cellStyle name="20 % - zvýraznenie6 4 6" xfId="748"/>
    <cellStyle name="20 % - zvýraznenie6 4 6 2" xfId="3949"/>
    <cellStyle name="20 % - zvýraznenie6 4 6 2 2" xfId="11756"/>
    <cellStyle name="20 % - zvýraznenie6 4 6 2 2 2" xfId="22285"/>
    <cellStyle name="20 % - zvýraznenie6 4 6 2 2 3" xfId="32825"/>
    <cellStyle name="20 % - zvýraznenie6 4 6 2 3" xfId="17035"/>
    <cellStyle name="20 % - zvýraznenie6 4 6 2 4" xfId="27577"/>
    <cellStyle name="20 % - zvýraznenie6 4 6 3" xfId="8745"/>
    <cellStyle name="20 % - zvýraznenie6 4 6 3 2" xfId="19274"/>
    <cellStyle name="20 % - zvýraznenie6 4 6 3 3" xfId="29814"/>
    <cellStyle name="20 % - zvýraznenie6 4 6 4" xfId="14024"/>
    <cellStyle name="20 % - zvýraznenie6 4 6 5" xfId="24566"/>
    <cellStyle name="20 % - zvýraznenie6 4 7" xfId="445"/>
    <cellStyle name="20 % - zvýraznenie6 4 7 2" xfId="3950"/>
    <cellStyle name="20 % - zvýraznenie6 4 7 2 2" xfId="11757"/>
    <cellStyle name="20 % - zvýraznenie6 4 7 2 2 2" xfId="22286"/>
    <cellStyle name="20 % - zvýraznenie6 4 7 2 2 3" xfId="32826"/>
    <cellStyle name="20 % - zvýraznenie6 4 7 2 3" xfId="17036"/>
    <cellStyle name="20 % - zvýraznenie6 4 7 2 4" xfId="27578"/>
    <cellStyle name="20 % - zvýraznenie6 4 7 3" xfId="8442"/>
    <cellStyle name="20 % - zvýraznenie6 4 7 3 2" xfId="18971"/>
    <cellStyle name="20 % - zvýraznenie6 4 7 3 3" xfId="29511"/>
    <cellStyle name="20 % - zvýraznenie6 4 7 4" xfId="13721"/>
    <cellStyle name="20 % - zvýraznenie6 4 7 5" xfId="24263"/>
    <cellStyle name="20 % - zvýraznenie6 4 8" xfId="1592"/>
    <cellStyle name="20 % - zvýraznenie6 4 8 2" xfId="3951"/>
    <cellStyle name="20 % - zvýraznenie6 4 8 2 2" xfId="11758"/>
    <cellStyle name="20 % - zvýraznenie6 4 8 2 2 2" xfId="22287"/>
    <cellStyle name="20 % - zvýraznenie6 4 8 2 2 3" xfId="32827"/>
    <cellStyle name="20 % - zvýraznenie6 4 8 2 3" xfId="17037"/>
    <cellStyle name="20 % - zvýraznenie6 4 8 2 4" xfId="27579"/>
    <cellStyle name="20 % - zvýraznenie6 4 8 3" xfId="9555"/>
    <cellStyle name="20 % - zvýraznenie6 4 8 3 2" xfId="20084"/>
    <cellStyle name="20 % - zvýraznenie6 4 8 3 3" xfId="30624"/>
    <cellStyle name="20 % - zvýraznenie6 4 8 4" xfId="14834"/>
    <cellStyle name="20 % - zvýraznenie6 4 8 5" xfId="25376"/>
    <cellStyle name="20 % - zvýraznenie6 4 9" xfId="3931"/>
    <cellStyle name="20 % - zvýraznenie6 4 9 2" xfId="11738"/>
    <cellStyle name="20 % - zvýraznenie6 4 9 2 2" xfId="22267"/>
    <cellStyle name="20 % - zvýraznenie6 4 9 2 3" xfId="32807"/>
    <cellStyle name="20 % - zvýraznenie6 4 9 3" xfId="17017"/>
    <cellStyle name="20 % - zvýraznenie6 4 9 4" xfId="27559"/>
    <cellStyle name="20 % - zvýraznenie6 5" xfId="312"/>
    <cellStyle name="20 % - zvýraznenie6 5 10" xfId="13588"/>
    <cellStyle name="20 % - zvýraznenie6 5 11" xfId="24130"/>
    <cellStyle name="20 % - zvýraznenie6 5 2" xfId="1120"/>
    <cellStyle name="20 % - zvýraznenie6 5 2 2" xfId="2076"/>
    <cellStyle name="20 % - zvýraznenie6 5 2 2 2" xfId="3954"/>
    <cellStyle name="20 % - zvýraznenie6 5 2 2 2 2" xfId="11761"/>
    <cellStyle name="20 % - zvýraznenie6 5 2 2 2 2 2" xfId="22290"/>
    <cellStyle name="20 % - zvýraznenie6 5 2 2 2 2 3" xfId="32830"/>
    <cellStyle name="20 % - zvýraznenie6 5 2 2 2 3" xfId="17040"/>
    <cellStyle name="20 % - zvýraznenie6 5 2 2 2 4" xfId="27582"/>
    <cellStyle name="20 % - zvýraznenie6 5 2 2 3" xfId="9960"/>
    <cellStyle name="20 % - zvýraznenie6 5 2 2 3 2" xfId="20489"/>
    <cellStyle name="20 % - zvýraznenie6 5 2 2 3 3" xfId="31029"/>
    <cellStyle name="20 % - zvýraznenie6 5 2 2 4" xfId="15239"/>
    <cellStyle name="20 % - zvýraznenie6 5 2 2 5" xfId="25781"/>
    <cellStyle name="20 % - zvýraznenie6 5 2 3" xfId="3953"/>
    <cellStyle name="20 % - zvýraznenie6 5 2 3 2" xfId="11760"/>
    <cellStyle name="20 % - zvýraznenie6 5 2 3 2 2" xfId="22289"/>
    <cellStyle name="20 % - zvýraznenie6 5 2 3 2 3" xfId="32829"/>
    <cellStyle name="20 % - zvýraznenie6 5 2 3 3" xfId="17039"/>
    <cellStyle name="20 % - zvýraznenie6 5 2 3 4" xfId="27581"/>
    <cellStyle name="20 % - zvýraznenie6 5 2 4" xfId="2893"/>
    <cellStyle name="20 % - zvýraznenie6 5 2 4 2" xfId="10733"/>
    <cellStyle name="20 % - zvýraznenie6 5 2 4 2 2" xfId="21262"/>
    <cellStyle name="20 % - zvýraznenie6 5 2 4 2 3" xfId="31802"/>
    <cellStyle name="20 % - zvýraznenie6 5 2 4 3" xfId="16012"/>
    <cellStyle name="20 % - zvýraznenie6 5 2 4 4" xfId="26554"/>
    <cellStyle name="20 % - zvýraznenie6 5 2 5" xfId="9117"/>
    <cellStyle name="20 % - zvýraznenie6 5 2 5 2" xfId="19646"/>
    <cellStyle name="20 % - zvýraznenie6 5 2 5 3" xfId="30186"/>
    <cellStyle name="20 % - zvýraznenie6 5 2 6" xfId="14396"/>
    <cellStyle name="20 % - zvýraznenie6 5 2 7" xfId="24938"/>
    <cellStyle name="20 % - zvýraznenie6 5 3" xfId="1423"/>
    <cellStyle name="20 % - zvýraznenie6 5 3 2" xfId="3955"/>
    <cellStyle name="20 % - zvýraznenie6 5 3 2 2" xfId="11762"/>
    <cellStyle name="20 % - zvýraznenie6 5 3 2 2 2" xfId="22291"/>
    <cellStyle name="20 % - zvýraznenie6 5 3 2 2 3" xfId="32831"/>
    <cellStyle name="20 % - zvýraznenie6 5 3 2 3" xfId="17041"/>
    <cellStyle name="20 % - zvýraznenie6 5 3 2 4" xfId="27583"/>
    <cellStyle name="20 % - zvýraznenie6 5 3 3" xfId="9420"/>
    <cellStyle name="20 % - zvýraznenie6 5 3 3 2" xfId="19949"/>
    <cellStyle name="20 % - zvýraznenie6 5 3 3 3" xfId="30489"/>
    <cellStyle name="20 % - zvýraznenie6 5 3 4" xfId="14699"/>
    <cellStyle name="20 % - zvýraznenie6 5 3 5" xfId="25241"/>
    <cellStyle name="20 % - zvýraznenie6 5 4" xfId="817"/>
    <cellStyle name="20 % - zvýraznenie6 5 4 2" xfId="3956"/>
    <cellStyle name="20 % - zvýraznenie6 5 4 2 2" xfId="11763"/>
    <cellStyle name="20 % - zvýraznenie6 5 4 2 2 2" xfId="22292"/>
    <cellStyle name="20 % - zvýraznenie6 5 4 2 2 3" xfId="32832"/>
    <cellStyle name="20 % - zvýraznenie6 5 4 2 3" xfId="17042"/>
    <cellStyle name="20 % - zvýraznenie6 5 4 2 4" xfId="27584"/>
    <cellStyle name="20 % - zvýraznenie6 5 4 3" xfId="8814"/>
    <cellStyle name="20 % - zvýraznenie6 5 4 3 2" xfId="19343"/>
    <cellStyle name="20 % - zvýraznenie6 5 4 3 3" xfId="29883"/>
    <cellStyle name="20 % - zvýraznenie6 5 4 4" xfId="14093"/>
    <cellStyle name="20 % - zvýraznenie6 5 4 5" xfId="24635"/>
    <cellStyle name="20 % - zvýraznenie6 5 5" xfId="615"/>
    <cellStyle name="20 % - zvýraznenie6 5 5 2" xfId="3957"/>
    <cellStyle name="20 % - zvýraznenie6 5 5 2 2" xfId="11764"/>
    <cellStyle name="20 % - zvýraznenie6 5 5 2 2 2" xfId="22293"/>
    <cellStyle name="20 % - zvýraznenie6 5 5 2 2 3" xfId="32833"/>
    <cellStyle name="20 % - zvýraznenie6 5 5 2 3" xfId="17043"/>
    <cellStyle name="20 % - zvýraznenie6 5 5 2 4" xfId="27585"/>
    <cellStyle name="20 % - zvýraznenie6 5 5 3" xfId="8612"/>
    <cellStyle name="20 % - zvýraznenie6 5 5 3 2" xfId="19141"/>
    <cellStyle name="20 % - zvýraznenie6 5 5 3 3" xfId="29681"/>
    <cellStyle name="20 % - zvýraznenie6 5 5 4" xfId="13891"/>
    <cellStyle name="20 % - zvýraznenie6 5 5 5" xfId="24433"/>
    <cellStyle name="20 % - zvýraznenie6 5 6" xfId="1651"/>
    <cellStyle name="20 % - zvýraznenie6 5 6 2" xfId="3958"/>
    <cellStyle name="20 % - zvýraznenie6 5 6 2 2" xfId="11765"/>
    <cellStyle name="20 % - zvýraznenie6 5 6 2 2 2" xfId="22294"/>
    <cellStyle name="20 % - zvýraznenie6 5 6 2 2 3" xfId="32834"/>
    <cellStyle name="20 % - zvýraznenie6 5 6 2 3" xfId="17044"/>
    <cellStyle name="20 % - zvýraznenie6 5 6 2 4" xfId="27586"/>
    <cellStyle name="20 % - zvýraznenie6 5 6 3" xfId="9614"/>
    <cellStyle name="20 % - zvýraznenie6 5 6 3 2" xfId="20143"/>
    <cellStyle name="20 % - zvýraznenie6 5 6 3 3" xfId="30683"/>
    <cellStyle name="20 % - zvýraznenie6 5 6 4" xfId="14893"/>
    <cellStyle name="20 % - zvýraznenie6 5 6 5" xfId="25435"/>
    <cellStyle name="20 % - zvýraznenie6 5 7" xfId="3952"/>
    <cellStyle name="20 % - zvýraznenie6 5 7 2" xfId="11759"/>
    <cellStyle name="20 % - zvýraznenie6 5 7 2 2" xfId="22288"/>
    <cellStyle name="20 % - zvýraznenie6 5 7 2 3" xfId="32828"/>
    <cellStyle name="20 % - zvýraznenie6 5 7 3" xfId="17038"/>
    <cellStyle name="20 % - zvýraznenie6 5 7 4" xfId="27580"/>
    <cellStyle name="20 % - zvýraznenie6 5 8" xfId="2540"/>
    <cellStyle name="20 % - zvýraznenie6 5 8 2" xfId="10388"/>
    <cellStyle name="20 % - zvýraznenie6 5 8 2 2" xfId="20917"/>
    <cellStyle name="20 % - zvýraznenie6 5 8 2 3" xfId="31457"/>
    <cellStyle name="20 % - zvýraznenie6 5 8 3" xfId="15667"/>
    <cellStyle name="20 % - zvýraznenie6 5 8 4" xfId="26209"/>
    <cellStyle name="20 % - zvýraznenie6 5 9" xfId="8309"/>
    <cellStyle name="20 % - zvýraznenie6 5 9 2" xfId="18838"/>
    <cellStyle name="20 % - zvýraznenie6 5 9 3" xfId="29378"/>
    <cellStyle name="20 % - zvýraznenie6 6" xfId="211"/>
    <cellStyle name="20 % - zvýraznenie6 6 10" xfId="24029"/>
    <cellStyle name="20 % - zvýraznenie6 6 2" xfId="1322"/>
    <cellStyle name="20 % - zvýraznenie6 6 2 2" xfId="2179"/>
    <cellStyle name="20 % - zvýraznenie6 6 2 2 2" xfId="3961"/>
    <cellStyle name="20 % - zvýraznenie6 6 2 2 2 2" xfId="11768"/>
    <cellStyle name="20 % - zvýraznenie6 6 2 2 2 2 2" xfId="22297"/>
    <cellStyle name="20 % - zvýraznenie6 6 2 2 2 2 3" xfId="32837"/>
    <cellStyle name="20 % - zvýraznenie6 6 2 2 2 3" xfId="17047"/>
    <cellStyle name="20 % - zvýraznenie6 6 2 2 2 4" xfId="27589"/>
    <cellStyle name="20 % - zvýraznenie6 6 2 2 3" xfId="10063"/>
    <cellStyle name="20 % - zvýraznenie6 6 2 2 3 2" xfId="20592"/>
    <cellStyle name="20 % - zvýraznenie6 6 2 2 3 3" xfId="31132"/>
    <cellStyle name="20 % - zvýraznenie6 6 2 2 4" xfId="15342"/>
    <cellStyle name="20 % - zvýraznenie6 6 2 2 5" xfId="25884"/>
    <cellStyle name="20 % - zvýraznenie6 6 2 3" xfId="3960"/>
    <cellStyle name="20 % - zvýraznenie6 6 2 3 2" xfId="11767"/>
    <cellStyle name="20 % - zvýraznenie6 6 2 3 2 2" xfId="22296"/>
    <cellStyle name="20 % - zvýraznenie6 6 2 3 2 3" xfId="32836"/>
    <cellStyle name="20 % - zvýraznenie6 6 2 3 3" xfId="17046"/>
    <cellStyle name="20 % - zvýraznenie6 6 2 3 4" xfId="27588"/>
    <cellStyle name="20 % - zvýraznenie6 6 2 4" xfId="2996"/>
    <cellStyle name="20 % - zvýraznenie6 6 2 4 2" xfId="10836"/>
    <cellStyle name="20 % - zvýraznenie6 6 2 4 2 2" xfId="21365"/>
    <cellStyle name="20 % - zvýraznenie6 6 2 4 2 3" xfId="31905"/>
    <cellStyle name="20 % - zvýraznenie6 6 2 4 3" xfId="16115"/>
    <cellStyle name="20 % - zvýraznenie6 6 2 4 4" xfId="26657"/>
    <cellStyle name="20 % - zvýraznenie6 6 2 5" xfId="9319"/>
    <cellStyle name="20 % - zvýraznenie6 6 2 5 2" xfId="19848"/>
    <cellStyle name="20 % - zvýraznenie6 6 2 5 3" xfId="30388"/>
    <cellStyle name="20 % - zvýraznenie6 6 2 6" xfId="14598"/>
    <cellStyle name="20 % - zvýraznenie6 6 2 7" xfId="25140"/>
    <cellStyle name="20 % - zvýraznenie6 6 3" xfId="1019"/>
    <cellStyle name="20 % - zvýraznenie6 6 3 2" xfId="3962"/>
    <cellStyle name="20 % - zvýraznenie6 6 3 2 2" xfId="11769"/>
    <cellStyle name="20 % - zvýraznenie6 6 3 2 2 2" xfId="22298"/>
    <cellStyle name="20 % - zvýraznenie6 6 3 2 2 3" xfId="32838"/>
    <cellStyle name="20 % - zvýraznenie6 6 3 2 3" xfId="17048"/>
    <cellStyle name="20 % - zvýraznenie6 6 3 2 4" xfId="27590"/>
    <cellStyle name="20 % - zvýraznenie6 6 3 3" xfId="9016"/>
    <cellStyle name="20 % - zvýraznenie6 6 3 3 2" xfId="19545"/>
    <cellStyle name="20 % - zvýraznenie6 6 3 3 3" xfId="30085"/>
    <cellStyle name="20 % - zvýraznenie6 6 3 4" xfId="14295"/>
    <cellStyle name="20 % - zvýraznenie6 6 3 5" xfId="24837"/>
    <cellStyle name="20 % - zvýraznenie6 6 4" xfId="514"/>
    <cellStyle name="20 % - zvýraznenie6 6 4 2" xfId="3963"/>
    <cellStyle name="20 % - zvýraznenie6 6 4 2 2" xfId="11770"/>
    <cellStyle name="20 % - zvýraznenie6 6 4 2 2 2" xfId="22299"/>
    <cellStyle name="20 % - zvýraznenie6 6 4 2 2 3" xfId="32839"/>
    <cellStyle name="20 % - zvýraznenie6 6 4 2 3" xfId="17049"/>
    <cellStyle name="20 % - zvýraznenie6 6 4 2 4" xfId="27591"/>
    <cellStyle name="20 % - zvýraznenie6 6 4 3" xfId="8511"/>
    <cellStyle name="20 % - zvýraznenie6 6 4 3 2" xfId="19040"/>
    <cellStyle name="20 % - zvýraznenie6 6 4 3 3" xfId="29580"/>
    <cellStyle name="20 % - zvýraznenie6 6 4 4" xfId="13790"/>
    <cellStyle name="20 % - zvýraznenie6 6 4 5" xfId="24332"/>
    <cellStyle name="20 % - zvýraznenie6 6 5" xfId="1828"/>
    <cellStyle name="20 % - zvýraznenie6 6 5 2" xfId="3964"/>
    <cellStyle name="20 % - zvýraznenie6 6 5 2 2" xfId="11771"/>
    <cellStyle name="20 % - zvýraznenie6 6 5 2 2 2" xfId="22300"/>
    <cellStyle name="20 % - zvýraznenie6 6 5 2 2 3" xfId="32840"/>
    <cellStyle name="20 % - zvýraznenie6 6 5 2 3" xfId="17050"/>
    <cellStyle name="20 % - zvýraznenie6 6 5 2 4" xfId="27592"/>
    <cellStyle name="20 % - zvýraznenie6 6 5 3" xfId="9723"/>
    <cellStyle name="20 % - zvýraznenie6 6 5 3 2" xfId="20252"/>
    <cellStyle name="20 % - zvýraznenie6 6 5 3 3" xfId="30792"/>
    <cellStyle name="20 % - zvýraznenie6 6 5 4" xfId="15002"/>
    <cellStyle name="20 % - zvýraznenie6 6 5 5" xfId="25544"/>
    <cellStyle name="20 % - zvýraznenie6 6 6" xfId="3959"/>
    <cellStyle name="20 % - zvýraznenie6 6 6 2" xfId="11766"/>
    <cellStyle name="20 % - zvýraznenie6 6 6 2 2" xfId="22295"/>
    <cellStyle name="20 % - zvýraznenie6 6 6 2 3" xfId="32835"/>
    <cellStyle name="20 % - zvýraznenie6 6 6 3" xfId="17045"/>
    <cellStyle name="20 % - zvýraznenie6 6 6 4" xfId="27587"/>
    <cellStyle name="20 % - zvýraznenie6 6 7" xfId="2652"/>
    <cellStyle name="20 % - zvýraznenie6 6 7 2" xfId="10496"/>
    <cellStyle name="20 % - zvýraznenie6 6 7 2 2" xfId="21025"/>
    <cellStyle name="20 % - zvýraznenie6 6 7 2 3" xfId="31565"/>
    <cellStyle name="20 % - zvýraznenie6 6 7 3" xfId="15775"/>
    <cellStyle name="20 % - zvýraznenie6 6 7 4" xfId="26317"/>
    <cellStyle name="20 % - zvýraznenie6 6 8" xfId="8208"/>
    <cellStyle name="20 % - zvýraznenie6 6 8 2" xfId="18737"/>
    <cellStyle name="20 % - zvýraznenie6 6 8 3" xfId="29277"/>
    <cellStyle name="20 % - zvýraznenie6 6 9" xfId="13487"/>
    <cellStyle name="20 % - zvýraznenie6 7" xfId="918"/>
    <cellStyle name="20 % - zvýraznenie6 7 2" xfId="2280"/>
    <cellStyle name="20 % - zvýraznenie6 7 2 2" xfId="3966"/>
    <cellStyle name="20 % - zvýraznenie6 7 2 2 2" xfId="11773"/>
    <cellStyle name="20 % - zvýraznenie6 7 2 2 2 2" xfId="22302"/>
    <cellStyle name="20 % - zvýraznenie6 7 2 2 2 3" xfId="32842"/>
    <cellStyle name="20 % - zvýraznenie6 7 2 2 3" xfId="17052"/>
    <cellStyle name="20 % - zvýraznenie6 7 2 2 4" xfId="27594"/>
    <cellStyle name="20 % - zvýraznenie6 7 2 3" xfId="3097"/>
    <cellStyle name="20 % - zvýraznenie6 7 2 3 2" xfId="10937"/>
    <cellStyle name="20 % - zvýraznenie6 7 2 3 2 2" xfId="21466"/>
    <cellStyle name="20 % - zvýraznenie6 7 2 3 2 3" xfId="32006"/>
    <cellStyle name="20 % - zvýraznenie6 7 2 3 3" xfId="16216"/>
    <cellStyle name="20 % - zvýraznenie6 7 2 3 4" xfId="26758"/>
    <cellStyle name="20 % - zvýraznenie6 7 2 4" xfId="10164"/>
    <cellStyle name="20 % - zvýraznenie6 7 2 4 2" xfId="20693"/>
    <cellStyle name="20 % - zvýraznenie6 7 2 4 3" xfId="31233"/>
    <cellStyle name="20 % - zvýraznenie6 7 2 5" xfId="15443"/>
    <cellStyle name="20 % - zvýraznenie6 7 2 6" xfId="25985"/>
    <cellStyle name="20 % - zvýraznenie6 7 3" xfId="1933"/>
    <cellStyle name="20 % - zvýraznenie6 7 3 2" xfId="3967"/>
    <cellStyle name="20 % - zvýraznenie6 7 3 2 2" xfId="11774"/>
    <cellStyle name="20 % - zvýraznenie6 7 3 2 2 2" xfId="22303"/>
    <cellStyle name="20 % - zvýraznenie6 7 3 2 2 3" xfId="32843"/>
    <cellStyle name="20 % - zvýraznenie6 7 3 2 3" xfId="17053"/>
    <cellStyle name="20 % - zvýraznenie6 7 3 2 4" xfId="27595"/>
    <cellStyle name="20 % - zvýraznenie6 7 3 3" xfId="9824"/>
    <cellStyle name="20 % - zvýraznenie6 7 3 3 2" xfId="20353"/>
    <cellStyle name="20 % - zvýraznenie6 7 3 3 3" xfId="30893"/>
    <cellStyle name="20 % - zvýraznenie6 7 3 4" xfId="15103"/>
    <cellStyle name="20 % - zvýraznenie6 7 3 5" xfId="25645"/>
    <cellStyle name="20 % - zvýraznenie6 7 4" xfId="3965"/>
    <cellStyle name="20 % - zvýraznenie6 7 4 2" xfId="11772"/>
    <cellStyle name="20 % - zvýraznenie6 7 4 2 2" xfId="22301"/>
    <cellStyle name="20 % - zvýraznenie6 7 4 2 3" xfId="32841"/>
    <cellStyle name="20 % - zvýraznenie6 7 4 3" xfId="17051"/>
    <cellStyle name="20 % - zvýraznenie6 7 4 4" xfId="27593"/>
    <cellStyle name="20 % - zvýraznenie6 7 5" xfId="2755"/>
    <cellStyle name="20 % - zvýraznenie6 7 5 2" xfId="10597"/>
    <cellStyle name="20 % - zvýraznenie6 7 5 2 2" xfId="21126"/>
    <cellStyle name="20 % - zvýraznenie6 7 5 2 3" xfId="31666"/>
    <cellStyle name="20 % - zvýraznenie6 7 5 3" xfId="15876"/>
    <cellStyle name="20 % - zvýraznenie6 7 5 4" xfId="26418"/>
    <cellStyle name="20 % - zvýraznenie6 7 6" xfId="8915"/>
    <cellStyle name="20 % - zvýraznenie6 7 6 2" xfId="19444"/>
    <cellStyle name="20 % - zvýraznenie6 7 6 3" xfId="29984"/>
    <cellStyle name="20 % - zvýraznenie6 7 7" xfId="14194"/>
    <cellStyle name="20 % - zvýraznenie6 7 8" xfId="24736"/>
    <cellStyle name="20 % - zvýraznenie6 8" xfId="1221"/>
    <cellStyle name="20 % - zvýraznenie6 8 2" xfId="1941"/>
    <cellStyle name="20 % - zvýraznenie6 8 2 2" xfId="3969"/>
    <cellStyle name="20 % - zvýraznenie6 8 2 2 2" xfId="11776"/>
    <cellStyle name="20 % - zvýraznenie6 8 2 2 2 2" xfId="22305"/>
    <cellStyle name="20 % - zvýraznenie6 8 2 2 2 3" xfId="32845"/>
    <cellStyle name="20 % - zvýraznenie6 8 2 2 3" xfId="17055"/>
    <cellStyle name="20 % - zvýraznenie6 8 2 2 4" xfId="27597"/>
    <cellStyle name="20 % - zvýraznenie6 8 2 3" xfId="9832"/>
    <cellStyle name="20 % - zvýraznenie6 8 2 3 2" xfId="20361"/>
    <cellStyle name="20 % - zvýraznenie6 8 2 3 3" xfId="30901"/>
    <cellStyle name="20 % - zvýraznenie6 8 2 4" xfId="15111"/>
    <cellStyle name="20 % - zvýraznenie6 8 2 5" xfId="25653"/>
    <cellStyle name="20 % - zvýraznenie6 8 3" xfId="3968"/>
    <cellStyle name="20 % - zvýraznenie6 8 3 2" xfId="11775"/>
    <cellStyle name="20 % - zvýraznenie6 8 3 2 2" xfId="22304"/>
    <cellStyle name="20 % - zvýraznenie6 8 3 2 3" xfId="32844"/>
    <cellStyle name="20 % - zvýraznenie6 8 3 3" xfId="17054"/>
    <cellStyle name="20 % - zvýraznenie6 8 3 4" xfId="27596"/>
    <cellStyle name="20 % - zvýraznenie6 8 4" xfId="2763"/>
    <cellStyle name="20 % - zvýraznenie6 8 4 2" xfId="10605"/>
    <cellStyle name="20 % - zvýraznenie6 8 4 2 2" xfId="21134"/>
    <cellStyle name="20 % - zvýraznenie6 8 4 2 3" xfId="31674"/>
    <cellStyle name="20 % - zvýraznenie6 8 4 3" xfId="15884"/>
    <cellStyle name="20 % - zvýraznenie6 8 4 4" xfId="26426"/>
    <cellStyle name="20 % - zvýraznenie6 8 5" xfId="9218"/>
    <cellStyle name="20 % - zvýraznenie6 8 5 2" xfId="19747"/>
    <cellStyle name="20 % - zvýraznenie6 8 5 3" xfId="30287"/>
    <cellStyle name="20 % - zvýraznenie6 8 6" xfId="14497"/>
    <cellStyle name="20 % - zvýraznenie6 8 7" xfId="25039"/>
    <cellStyle name="20 % - zvýraznenie6 9" xfId="716"/>
    <cellStyle name="20 % - zvýraznenie6 9 2" xfId="1973"/>
    <cellStyle name="20 % - zvýraznenie6 9 2 2" xfId="3971"/>
    <cellStyle name="20 % - zvýraznenie6 9 2 2 2" xfId="11778"/>
    <cellStyle name="20 % - zvýraznenie6 9 2 2 2 2" xfId="22307"/>
    <cellStyle name="20 % - zvýraznenie6 9 2 2 2 3" xfId="32847"/>
    <cellStyle name="20 % - zvýraznenie6 9 2 2 3" xfId="17057"/>
    <cellStyle name="20 % - zvýraznenie6 9 2 2 4" xfId="27599"/>
    <cellStyle name="20 % - zvýraznenie6 9 2 3" xfId="9859"/>
    <cellStyle name="20 % - zvýraznenie6 9 2 3 2" xfId="20388"/>
    <cellStyle name="20 % - zvýraznenie6 9 2 3 3" xfId="30928"/>
    <cellStyle name="20 % - zvýraznenie6 9 2 4" xfId="15138"/>
    <cellStyle name="20 % - zvýraznenie6 9 2 5" xfId="25680"/>
    <cellStyle name="20 % - zvýraznenie6 9 3" xfId="3970"/>
    <cellStyle name="20 % - zvýraznenie6 9 3 2" xfId="11777"/>
    <cellStyle name="20 % - zvýraznenie6 9 3 2 2" xfId="22306"/>
    <cellStyle name="20 % - zvýraznenie6 9 3 2 3" xfId="32846"/>
    <cellStyle name="20 % - zvýraznenie6 9 3 3" xfId="17056"/>
    <cellStyle name="20 % - zvýraznenie6 9 3 4" xfId="27598"/>
    <cellStyle name="20 % - zvýraznenie6 9 4" xfId="2792"/>
    <cellStyle name="20 % - zvýraznenie6 9 4 2" xfId="10632"/>
    <cellStyle name="20 % - zvýraznenie6 9 4 2 2" xfId="21161"/>
    <cellStyle name="20 % - zvýraznenie6 9 4 2 3" xfId="31701"/>
    <cellStyle name="20 % - zvýraznenie6 9 4 3" xfId="15911"/>
    <cellStyle name="20 % - zvýraznenie6 9 4 4" xfId="26453"/>
    <cellStyle name="20 % - zvýraznenie6 9 5" xfId="8713"/>
    <cellStyle name="20 % - zvýraznenie6 9 5 2" xfId="19242"/>
    <cellStyle name="20 % - zvýraznenie6 9 5 3" xfId="29782"/>
    <cellStyle name="20 % - zvýraznenie6 9 6" xfId="13992"/>
    <cellStyle name="20 % - zvýraznenie6 9 7" xfId="24534"/>
    <cellStyle name="20% - Accent1" xfId="3972"/>
    <cellStyle name="20% - Accent2" xfId="3973"/>
    <cellStyle name="20% - Accent3" xfId="3974"/>
    <cellStyle name="20% - Accent4" xfId="3975"/>
    <cellStyle name="20% - Accent5" xfId="3976"/>
    <cellStyle name="20% - Accent6" xfId="3977"/>
    <cellStyle name="40 % - zvýraznenie1" xfId="22" builtinId="31" customBuiltin="1"/>
    <cellStyle name="40 % - zvýraznenie1 10" xfId="404"/>
    <cellStyle name="40 % - zvýraznenie1 10 2" xfId="2289"/>
    <cellStyle name="40 % - zvýraznenie1 10 2 2" xfId="3979"/>
    <cellStyle name="40 % - zvýraznenie1 10 2 2 2" xfId="11780"/>
    <cellStyle name="40 % - zvýraznenie1 10 2 2 2 2" xfId="22309"/>
    <cellStyle name="40 % - zvýraznenie1 10 2 2 2 3" xfId="32849"/>
    <cellStyle name="40 % - zvýraznenie1 10 2 2 3" xfId="17059"/>
    <cellStyle name="40 % - zvýraznenie1 10 2 2 4" xfId="27601"/>
    <cellStyle name="40 % - zvýraznenie1 10 2 3" xfId="10173"/>
    <cellStyle name="40 % - zvýraznenie1 10 2 3 2" xfId="20702"/>
    <cellStyle name="40 % - zvýraznenie1 10 2 3 3" xfId="31242"/>
    <cellStyle name="40 % - zvýraznenie1 10 2 4" xfId="15452"/>
    <cellStyle name="40 % - zvýraznenie1 10 2 5" xfId="25994"/>
    <cellStyle name="40 % - zvýraznenie1 10 3" xfId="3978"/>
    <cellStyle name="40 % - zvýraznenie1 10 3 2" xfId="11779"/>
    <cellStyle name="40 % - zvýraznenie1 10 3 2 2" xfId="22308"/>
    <cellStyle name="40 % - zvýraznenie1 10 3 2 3" xfId="32848"/>
    <cellStyle name="40 % - zvýraznenie1 10 3 3" xfId="17058"/>
    <cellStyle name="40 % - zvýraznenie1 10 3 4" xfId="27600"/>
    <cellStyle name="40 % - zvýraznenie1 10 4" xfId="3106"/>
    <cellStyle name="40 % - zvýraznenie1 10 4 2" xfId="10946"/>
    <cellStyle name="40 % - zvýraznenie1 10 4 2 2" xfId="21475"/>
    <cellStyle name="40 % - zvýraznenie1 10 4 2 3" xfId="32015"/>
    <cellStyle name="40 % - zvýraznenie1 10 4 3" xfId="16225"/>
    <cellStyle name="40 % - zvýraznenie1 10 4 4" xfId="26767"/>
    <cellStyle name="40 % - zvýraznenie1 10 5" xfId="8401"/>
    <cellStyle name="40 % - zvýraznenie1 10 5 2" xfId="18930"/>
    <cellStyle name="40 % - zvýraznenie1 10 5 3" xfId="29470"/>
    <cellStyle name="40 % - zvýraznenie1 10 6" xfId="13680"/>
    <cellStyle name="40 % - zvýraznenie1 10 7" xfId="24222"/>
    <cellStyle name="40 % - zvýraznenie1 11" xfId="2300"/>
    <cellStyle name="40 % - zvýraznenie1 11 2" xfId="3980"/>
    <cellStyle name="40 % - zvýraznenie1 11 2 2" xfId="11781"/>
    <cellStyle name="40 % - zvýraznenie1 11 2 2 2" xfId="22310"/>
    <cellStyle name="40 % - zvýraznenie1 11 2 2 3" xfId="32850"/>
    <cellStyle name="40 % - zvýraznenie1 11 2 3" xfId="17060"/>
    <cellStyle name="40 % - zvýraznenie1 11 2 4" xfId="27602"/>
    <cellStyle name="40 % - zvýraznenie1 11 3" xfId="3117"/>
    <cellStyle name="40 % - zvýraznenie1 11 3 2" xfId="10957"/>
    <cellStyle name="40 % - zvýraznenie1 11 3 2 2" xfId="21486"/>
    <cellStyle name="40 % - zvýraznenie1 11 3 2 3" xfId="32026"/>
    <cellStyle name="40 % - zvýraznenie1 11 3 3" xfId="16236"/>
    <cellStyle name="40 % - zvýraznenie1 11 3 4" xfId="26778"/>
    <cellStyle name="40 % - zvýraznenie1 11 4" xfId="10184"/>
    <cellStyle name="40 % - zvýraznenie1 11 4 2" xfId="20713"/>
    <cellStyle name="40 % - zvýraznenie1 11 4 3" xfId="31253"/>
    <cellStyle name="40 % - zvýraznenie1 11 5" xfId="15463"/>
    <cellStyle name="40 % - zvýraznenie1 11 6" xfId="26005"/>
    <cellStyle name="40 % - zvýraznenie1 12" xfId="1551"/>
    <cellStyle name="40 % - zvýraznenie1 12 2" xfId="3981"/>
    <cellStyle name="40 % - zvýraznenie1 12 2 2" xfId="11782"/>
    <cellStyle name="40 % - zvýraznenie1 12 2 2 2" xfId="22311"/>
    <cellStyle name="40 % - zvýraznenie1 12 2 2 3" xfId="32851"/>
    <cellStyle name="40 % - zvýraznenie1 12 2 3" xfId="17061"/>
    <cellStyle name="40 % - zvýraznenie1 12 2 4" xfId="27603"/>
    <cellStyle name="40 % - zvýraznenie1 12 3" xfId="9517"/>
    <cellStyle name="40 % - zvýraznenie1 12 3 2" xfId="20046"/>
    <cellStyle name="40 % - zvýraznenie1 12 3 3" xfId="30586"/>
    <cellStyle name="40 % - zvýraznenie1 12 4" xfId="14796"/>
    <cellStyle name="40 % - zvýraznenie1 12 5" xfId="25338"/>
    <cellStyle name="40 % - zvýraznenie1 13" xfId="3222"/>
    <cellStyle name="40 % - zvýraznenie1 13 2" xfId="11058"/>
    <cellStyle name="40 % - zvýraznenie1 13 2 2" xfId="21587"/>
    <cellStyle name="40 % - zvýraznenie1 13 2 3" xfId="32127"/>
    <cellStyle name="40 % - zvýraznenie1 13 3" xfId="16337"/>
    <cellStyle name="40 % - zvýraznenie1 13 4" xfId="26879"/>
    <cellStyle name="40 % - zvýraznenie1 14" xfId="2435"/>
    <cellStyle name="40 % - zvýraznenie1 14 2" xfId="10290"/>
    <cellStyle name="40 % - zvýraznenie1 14 2 2" xfId="20819"/>
    <cellStyle name="40 % - zvýraznenie1 14 2 3" xfId="31359"/>
    <cellStyle name="40 % - zvýraznenie1 14 3" xfId="15569"/>
    <cellStyle name="40 % - zvýraznenie1 14 4" xfId="26111"/>
    <cellStyle name="40 % - zvýraznenie1 15" xfId="8098"/>
    <cellStyle name="40 % - zvýraznenie1 15 2" xfId="18627"/>
    <cellStyle name="40 % - zvýraznenie1 15 3" xfId="29167"/>
    <cellStyle name="40 % - zvýraznenie1 16" xfId="13377"/>
    <cellStyle name="40 % - zvýraznenie1 17" xfId="23919"/>
    <cellStyle name="40 % - zvýraznenie1 2" xfId="110"/>
    <cellStyle name="40 % - zvýraznenie1 2 10" xfId="3982"/>
    <cellStyle name="40 % - zvýraznenie1 2 11" xfId="2465"/>
    <cellStyle name="40 % - zvýraznenie1 2 11 2" xfId="10313"/>
    <cellStyle name="40 % - zvýraznenie1 2 11 2 2" xfId="20842"/>
    <cellStyle name="40 % - zvýraznenie1 2 11 2 3" xfId="31382"/>
    <cellStyle name="40 % - zvýraznenie1 2 11 3" xfId="15592"/>
    <cellStyle name="40 % - zvýraznenie1 2 11 4" xfId="26134"/>
    <cellStyle name="40 % - zvýraznenie1 2 12" xfId="8140"/>
    <cellStyle name="40 % - zvýraznenie1 2 12 2" xfId="18669"/>
    <cellStyle name="40 % - zvýraznenie1 2 12 3" xfId="29209"/>
    <cellStyle name="40 % - zvýraznenie1 2 13" xfId="13419"/>
    <cellStyle name="40 % - zvýraznenie1 2 14" xfId="23961"/>
    <cellStyle name="40 % - zvýraznenie1 2 2" xfId="111"/>
    <cellStyle name="40 % - zvýraznenie1 2 2 10" xfId="2524"/>
    <cellStyle name="40 % - zvýraznenie1 2 2 10 2" xfId="10372"/>
    <cellStyle name="40 % - zvýraznenie1 2 2 10 2 2" xfId="20901"/>
    <cellStyle name="40 % - zvýraznenie1 2 2 10 2 3" xfId="31441"/>
    <cellStyle name="40 % - zvýraznenie1 2 2 10 3" xfId="15651"/>
    <cellStyle name="40 % - zvýraznenie1 2 2 10 4" xfId="26193"/>
    <cellStyle name="40 % - zvýraznenie1 2 2 11" xfId="8141"/>
    <cellStyle name="40 % - zvýraznenie1 2 2 11 2" xfId="18670"/>
    <cellStyle name="40 % - zvýraznenie1 2 2 11 3" xfId="29210"/>
    <cellStyle name="40 % - zvýraznenie1 2 2 12" xfId="13420"/>
    <cellStyle name="40 % - zvýraznenie1 2 2 13" xfId="23962"/>
    <cellStyle name="40 % - zvýraznenie1 2 2 2" xfId="346"/>
    <cellStyle name="40 % - zvýraznenie1 2 2 2 10" xfId="13622"/>
    <cellStyle name="40 % - zvýraznenie1 2 2 2 11" xfId="24164"/>
    <cellStyle name="40 % - zvýraznenie1 2 2 2 2" xfId="1154"/>
    <cellStyle name="40 % - zvýraznenie1 2 2 2 2 2" xfId="2157"/>
    <cellStyle name="40 % - zvýraznenie1 2 2 2 2 2 2" xfId="3986"/>
    <cellStyle name="40 % - zvýraznenie1 2 2 2 2 2 2 2" xfId="11786"/>
    <cellStyle name="40 % - zvýraznenie1 2 2 2 2 2 2 2 2" xfId="22315"/>
    <cellStyle name="40 % - zvýraznenie1 2 2 2 2 2 2 2 3" xfId="32855"/>
    <cellStyle name="40 % - zvýraznenie1 2 2 2 2 2 2 3" xfId="17065"/>
    <cellStyle name="40 % - zvýraznenie1 2 2 2 2 2 2 4" xfId="27607"/>
    <cellStyle name="40 % - zvýraznenie1 2 2 2 2 2 3" xfId="10041"/>
    <cellStyle name="40 % - zvýraznenie1 2 2 2 2 2 3 2" xfId="20570"/>
    <cellStyle name="40 % - zvýraznenie1 2 2 2 2 2 3 3" xfId="31110"/>
    <cellStyle name="40 % - zvýraznenie1 2 2 2 2 2 4" xfId="15320"/>
    <cellStyle name="40 % - zvýraznenie1 2 2 2 2 2 5" xfId="25862"/>
    <cellStyle name="40 % - zvýraznenie1 2 2 2 2 3" xfId="3985"/>
    <cellStyle name="40 % - zvýraznenie1 2 2 2 2 3 2" xfId="11785"/>
    <cellStyle name="40 % - zvýraznenie1 2 2 2 2 3 2 2" xfId="22314"/>
    <cellStyle name="40 % - zvýraznenie1 2 2 2 2 3 2 3" xfId="32854"/>
    <cellStyle name="40 % - zvýraznenie1 2 2 2 2 3 3" xfId="17064"/>
    <cellStyle name="40 % - zvýraznenie1 2 2 2 2 3 4" xfId="27606"/>
    <cellStyle name="40 % - zvýraznenie1 2 2 2 2 4" xfId="2974"/>
    <cellStyle name="40 % - zvýraznenie1 2 2 2 2 4 2" xfId="10814"/>
    <cellStyle name="40 % - zvýraznenie1 2 2 2 2 4 2 2" xfId="21343"/>
    <cellStyle name="40 % - zvýraznenie1 2 2 2 2 4 2 3" xfId="31883"/>
    <cellStyle name="40 % - zvýraznenie1 2 2 2 2 4 3" xfId="16093"/>
    <cellStyle name="40 % - zvýraznenie1 2 2 2 2 4 4" xfId="26635"/>
    <cellStyle name="40 % - zvýraznenie1 2 2 2 2 5" xfId="9151"/>
    <cellStyle name="40 % - zvýraznenie1 2 2 2 2 5 2" xfId="19680"/>
    <cellStyle name="40 % - zvýraznenie1 2 2 2 2 5 3" xfId="30220"/>
    <cellStyle name="40 % - zvýraznenie1 2 2 2 2 6" xfId="14430"/>
    <cellStyle name="40 % - zvýraznenie1 2 2 2 2 7" xfId="24972"/>
    <cellStyle name="40 % - zvýraznenie1 2 2 2 3" xfId="1457"/>
    <cellStyle name="40 % - zvýraznenie1 2 2 2 3 2" xfId="3987"/>
    <cellStyle name="40 % - zvýraznenie1 2 2 2 3 2 2" xfId="11787"/>
    <cellStyle name="40 % - zvýraznenie1 2 2 2 3 2 2 2" xfId="22316"/>
    <cellStyle name="40 % - zvýraznenie1 2 2 2 3 2 2 3" xfId="32856"/>
    <cellStyle name="40 % - zvýraznenie1 2 2 2 3 2 3" xfId="17066"/>
    <cellStyle name="40 % - zvýraznenie1 2 2 2 3 2 4" xfId="27608"/>
    <cellStyle name="40 % - zvýraznenie1 2 2 2 3 3" xfId="9454"/>
    <cellStyle name="40 % - zvýraznenie1 2 2 2 3 3 2" xfId="19983"/>
    <cellStyle name="40 % - zvýraznenie1 2 2 2 3 3 3" xfId="30523"/>
    <cellStyle name="40 % - zvýraznenie1 2 2 2 3 4" xfId="14733"/>
    <cellStyle name="40 % - zvýraznenie1 2 2 2 3 5" xfId="25275"/>
    <cellStyle name="40 % - zvýraznenie1 2 2 2 4" xfId="851"/>
    <cellStyle name="40 % - zvýraznenie1 2 2 2 4 2" xfId="3988"/>
    <cellStyle name="40 % - zvýraznenie1 2 2 2 4 2 2" xfId="11788"/>
    <cellStyle name="40 % - zvýraznenie1 2 2 2 4 2 2 2" xfId="22317"/>
    <cellStyle name="40 % - zvýraznenie1 2 2 2 4 2 2 3" xfId="32857"/>
    <cellStyle name="40 % - zvýraznenie1 2 2 2 4 2 3" xfId="17067"/>
    <cellStyle name="40 % - zvýraznenie1 2 2 2 4 2 4" xfId="27609"/>
    <cellStyle name="40 % - zvýraznenie1 2 2 2 4 3" xfId="8848"/>
    <cellStyle name="40 % - zvýraznenie1 2 2 2 4 3 2" xfId="19377"/>
    <cellStyle name="40 % - zvýraznenie1 2 2 2 4 3 3" xfId="29917"/>
    <cellStyle name="40 % - zvýraznenie1 2 2 2 4 4" xfId="14127"/>
    <cellStyle name="40 % - zvýraznenie1 2 2 2 4 5" xfId="24669"/>
    <cellStyle name="40 % - zvýraznenie1 2 2 2 5" xfId="649"/>
    <cellStyle name="40 % - zvýraznenie1 2 2 2 5 2" xfId="3989"/>
    <cellStyle name="40 % - zvýraznenie1 2 2 2 5 2 2" xfId="11789"/>
    <cellStyle name="40 % - zvýraznenie1 2 2 2 5 2 2 2" xfId="22318"/>
    <cellStyle name="40 % - zvýraznenie1 2 2 2 5 2 2 3" xfId="32858"/>
    <cellStyle name="40 % - zvýraznenie1 2 2 2 5 2 3" xfId="17068"/>
    <cellStyle name="40 % - zvýraznenie1 2 2 2 5 2 4" xfId="27610"/>
    <cellStyle name="40 % - zvýraznenie1 2 2 2 5 3" xfId="8646"/>
    <cellStyle name="40 % - zvýraznenie1 2 2 2 5 3 2" xfId="19175"/>
    <cellStyle name="40 % - zvýraznenie1 2 2 2 5 3 3" xfId="29715"/>
    <cellStyle name="40 % - zvýraznenie1 2 2 2 5 4" xfId="13925"/>
    <cellStyle name="40 % - zvýraznenie1 2 2 2 5 5" xfId="24467"/>
    <cellStyle name="40 % - zvýraznenie1 2 2 2 6" xfId="1732"/>
    <cellStyle name="40 % - zvýraznenie1 2 2 2 6 2" xfId="3990"/>
    <cellStyle name="40 % - zvýraznenie1 2 2 2 6 2 2" xfId="11790"/>
    <cellStyle name="40 % - zvýraznenie1 2 2 2 6 2 2 2" xfId="22319"/>
    <cellStyle name="40 % - zvýraznenie1 2 2 2 6 2 2 3" xfId="32859"/>
    <cellStyle name="40 % - zvýraznenie1 2 2 2 6 2 3" xfId="17069"/>
    <cellStyle name="40 % - zvýraznenie1 2 2 2 6 2 4" xfId="27611"/>
    <cellStyle name="40 % - zvýraznenie1 2 2 2 6 3" xfId="9695"/>
    <cellStyle name="40 % - zvýraznenie1 2 2 2 6 3 2" xfId="20224"/>
    <cellStyle name="40 % - zvýraznenie1 2 2 2 6 3 3" xfId="30764"/>
    <cellStyle name="40 % - zvýraznenie1 2 2 2 6 4" xfId="14974"/>
    <cellStyle name="40 % - zvýraznenie1 2 2 2 6 5" xfId="25516"/>
    <cellStyle name="40 % - zvýraznenie1 2 2 2 7" xfId="3984"/>
    <cellStyle name="40 % - zvýraznenie1 2 2 2 7 2" xfId="11784"/>
    <cellStyle name="40 % - zvýraznenie1 2 2 2 7 2 2" xfId="22313"/>
    <cellStyle name="40 % - zvýraznenie1 2 2 2 7 2 3" xfId="32853"/>
    <cellStyle name="40 % - zvýraznenie1 2 2 2 7 3" xfId="17063"/>
    <cellStyle name="40 % - zvýraznenie1 2 2 2 7 4" xfId="27605"/>
    <cellStyle name="40 % - zvýraznenie1 2 2 2 8" xfId="2621"/>
    <cellStyle name="40 % - zvýraznenie1 2 2 2 8 2" xfId="10469"/>
    <cellStyle name="40 % - zvýraznenie1 2 2 2 8 2 2" xfId="20998"/>
    <cellStyle name="40 % - zvýraznenie1 2 2 2 8 2 3" xfId="31538"/>
    <cellStyle name="40 % - zvýraznenie1 2 2 2 8 3" xfId="15748"/>
    <cellStyle name="40 % - zvýraznenie1 2 2 2 8 4" xfId="26290"/>
    <cellStyle name="40 % - zvýraznenie1 2 2 2 9" xfId="8343"/>
    <cellStyle name="40 % - zvýraznenie1 2 2 2 9 2" xfId="18872"/>
    <cellStyle name="40 % - zvýraznenie1 2 2 2 9 3" xfId="29412"/>
    <cellStyle name="40 % - zvýraznenie1 2 2 3" xfId="245"/>
    <cellStyle name="40 % - zvýraznenie1 2 2 3 10" xfId="24063"/>
    <cellStyle name="40 % - zvýraznenie1 2 2 3 2" xfId="1356"/>
    <cellStyle name="40 % - zvýraznenie1 2 2 3 2 2" xfId="2213"/>
    <cellStyle name="40 % - zvýraznenie1 2 2 3 2 2 2" xfId="3993"/>
    <cellStyle name="40 % - zvýraznenie1 2 2 3 2 2 2 2" xfId="11793"/>
    <cellStyle name="40 % - zvýraznenie1 2 2 3 2 2 2 2 2" xfId="22322"/>
    <cellStyle name="40 % - zvýraznenie1 2 2 3 2 2 2 2 3" xfId="32862"/>
    <cellStyle name="40 % - zvýraznenie1 2 2 3 2 2 2 3" xfId="17072"/>
    <cellStyle name="40 % - zvýraznenie1 2 2 3 2 2 2 4" xfId="27614"/>
    <cellStyle name="40 % - zvýraznenie1 2 2 3 2 2 3" xfId="10097"/>
    <cellStyle name="40 % - zvýraznenie1 2 2 3 2 2 3 2" xfId="20626"/>
    <cellStyle name="40 % - zvýraznenie1 2 2 3 2 2 3 3" xfId="31166"/>
    <cellStyle name="40 % - zvýraznenie1 2 2 3 2 2 4" xfId="15376"/>
    <cellStyle name="40 % - zvýraznenie1 2 2 3 2 2 5" xfId="25918"/>
    <cellStyle name="40 % - zvýraznenie1 2 2 3 2 3" xfId="3992"/>
    <cellStyle name="40 % - zvýraznenie1 2 2 3 2 3 2" xfId="11792"/>
    <cellStyle name="40 % - zvýraznenie1 2 2 3 2 3 2 2" xfId="22321"/>
    <cellStyle name="40 % - zvýraznenie1 2 2 3 2 3 2 3" xfId="32861"/>
    <cellStyle name="40 % - zvýraznenie1 2 2 3 2 3 3" xfId="17071"/>
    <cellStyle name="40 % - zvýraznenie1 2 2 3 2 3 4" xfId="27613"/>
    <cellStyle name="40 % - zvýraznenie1 2 2 3 2 4" xfId="3030"/>
    <cellStyle name="40 % - zvýraznenie1 2 2 3 2 4 2" xfId="10870"/>
    <cellStyle name="40 % - zvýraznenie1 2 2 3 2 4 2 2" xfId="21399"/>
    <cellStyle name="40 % - zvýraznenie1 2 2 3 2 4 2 3" xfId="31939"/>
    <cellStyle name="40 % - zvýraznenie1 2 2 3 2 4 3" xfId="16149"/>
    <cellStyle name="40 % - zvýraznenie1 2 2 3 2 4 4" xfId="26691"/>
    <cellStyle name="40 % - zvýraznenie1 2 2 3 2 5" xfId="9353"/>
    <cellStyle name="40 % - zvýraznenie1 2 2 3 2 5 2" xfId="19882"/>
    <cellStyle name="40 % - zvýraznenie1 2 2 3 2 5 3" xfId="30422"/>
    <cellStyle name="40 % - zvýraznenie1 2 2 3 2 6" xfId="14632"/>
    <cellStyle name="40 % - zvýraznenie1 2 2 3 2 7" xfId="25174"/>
    <cellStyle name="40 % - zvýraznenie1 2 2 3 3" xfId="1053"/>
    <cellStyle name="40 % - zvýraznenie1 2 2 3 3 2" xfId="3994"/>
    <cellStyle name="40 % - zvýraznenie1 2 2 3 3 2 2" xfId="11794"/>
    <cellStyle name="40 % - zvýraznenie1 2 2 3 3 2 2 2" xfId="22323"/>
    <cellStyle name="40 % - zvýraznenie1 2 2 3 3 2 2 3" xfId="32863"/>
    <cellStyle name="40 % - zvýraznenie1 2 2 3 3 2 3" xfId="17073"/>
    <cellStyle name="40 % - zvýraznenie1 2 2 3 3 2 4" xfId="27615"/>
    <cellStyle name="40 % - zvýraznenie1 2 2 3 3 3" xfId="9050"/>
    <cellStyle name="40 % - zvýraznenie1 2 2 3 3 3 2" xfId="19579"/>
    <cellStyle name="40 % - zvýraznenie1 2 2 3 3 3 3" xfId="30119"/>
    <cellStyle name="40 % - zvýraznenie1 2 2 3 3 4" xfId="14329"/>
    <cellStyle name="40 % - zvýraznenie1 2 2 3 3 5" xfId="24871"/>
    <cellStyle name="40 % - zvýraznenie1 2 2 3 4" xfId="548"/>
    <cellStyle name="40 % - zvýraznenie1 2 2 3 4 2" xfId="3995"/>
    <cellStyle name="40 % - zvýraznenie1 2 2 3 4 2 2" xfId="11795"/>
    <cellStyle name="40 % - zvýraznenie1 2 2 3 4 2 2 2" xfId="22324"/>
    <cellStyle name="40 % - zvýraznenie1 2 2 3 4 2 2 3" xfId="32864"/>
    <cellStyle name="40 % - zvýraznenie1 2 2 3 4 2 3" xfId="17074"/>
    <cellStyle name="40 % - zvýraznenie1 2 2 3 4 2 4" xfId="27616"/>
    <cellStyle name="40 % - zvýraznenie1 2 2 3 4 3" xfId="8545"/>
    <cellStyle name="40 % - zvýraznenie1 2 2 3 4 3 2" xfId="19074"/>
    <cellStyle name="40 % - zvýraznenie1 2 2 3 4 3 3" xfId="29614"/>
    <cellStyle name="40 % - zvýraznenie1 2 2 3 4 4" xfId="13824"/>
    <cellStyle name="40 % - zvýraznenie1 2 2 3 4 5" xfId="24366"/>
    <cellStyle name="40 % - zvýraznenie1 2 2 3 5" xfId="1864"/>
    <cellStyle name="40 % - zvýraznenie1 2 2 3 5 2" xfId="3996"/>
    <cellStyle name="40 % - zvýraznenie1 2 2 3 5 2 2" xfId="11796"/>
    <cellStyle name="40 % - zvýraznenie1 2 2 3 5 2 2 2" xfId="22325"/>
    <cellStyle name="40 % - zvýraznenie1 2 2 3 5 2 2 3" xfId="32865"/>
    <cellStyle name="40 % - zvýraznenie1 2 2 3 5 2 3" xfId="17075"/>
    <cellStyle name="40 % - zvýraznenie1 2 2 3 5 2 4" xfId="27617"/>
    <cellStyle name="40 % - zvýraznenie1 2 2 3 5 3" xfId="9757"/>
    <cellStyle name="40 % - zvýraznenie1 2 2 3 5 3 2" xfId="20286"/>
    <cellStyle name="40 % - zvýraznenie1 2 2 3 5 3 3" xfId="30826"/>
    <cellStyle name="40 % - zvýraznenie1 2 2 3 5 4" xfId="15036"/>
    <cellStyle name="40 % - zvýraznenie1 2 2 3 5 5" xfId="25578"/>
    <cellStyle name="40 % - zvýraznenie1 2 2 3 6" xfId="3991"/>
    <cellStyle name="40 % - zvýraznenie1 2 2 3 6 2" xfId="11791"/>
    <cellStyle name="40 % - zvýraznenie1 2 2 3 6 2 2" xfId="22320"/>
    <cellStyle name="40 % - zvýraznenie1 2 2 3 6 2 3" xfId="32860"/>
    <cellStyle name="40 % - zvýraznenie1 2 2 3 6 3" xfId="17070"/>
    <cellStyle name="40 % - zvýraznenie1 2 2 3 6 4" xfId="27612"/>
    <cellStyle name="40 % - zvýraznenie1 2 2 3 7" xfId="2687"/>
    <cellStyle name="40 % - zvýraznenie1 2 2 3 7 2" xfId="10530"/>
    <cellStyle name="40 % - zvýraznenie1 2 2 3 7 2 2" xfId="21059"/>
    <cellStyle name="40 % - zvýraznenie1 2 2 3 7 2 3" xfId="31599"/>
    <cellStyle name="40 % - zvýraznenie1 2 2 3 7 3" xfId="15809"/>
    <cellStyle name="40 % - zvýraznenie1 2 2 3 7 4" xfId="26351"/>
    <cellStyle name="40 % - zvýraznenie1 2 2 3 8" xfId="8242"/>
    <cellStyle name="40 % - zvýraznenie1 2 2 3 8 2" xfId="18771"/>
    <cellStyle name="40 % - zvýraznenie1 2 2 3 8 3" xfId="29311"/>
    <cellStyle name="40 % - zvýraznenie1 2 2 3 9" xfId="13521"/>
    <cellStyle name="40 % - zvýraznenie1 2 2 4" xfId="952"/>
    <cellStyle name="40 % - zvýraznenie1 2 2 4 2" xfId="2060"/>
    <cellStyle name="40 % - zvýraznenie1 2 2 4 2 2" xfId="3998"/>
    <cellStyle name="40 % - zvýraznenie1 2 2 4 2 2 2" xfId="11798"/>
    <cellStyle name="40 % - zvýraznenie1 2 2 4 2 2 2 2" xfId="22327"/>
    <cellStyle name="40 % - zvýraznenie1 2 2 4 2 2 2 3" xfId="32867"/>
    <cellStyle name="40 % - zvýraznenie1 2 2 4 2 2 3" xfId="17077"/>
    <cellStyle name="40 % - zvýraznenie1 2 2 4 2 2 4" xfId="27619"/>
    <cellStyle name="40 % - zvýraznenie1 2 2 4 2 3" xfId="9944"/>
    <cellStyle name="40 % - zvýraznenie1 2 2 4 2 3 2" xfId="20473"/>
    <cellStyle name="40 % - zvýraznenie1 2 2 4 2 3 3" xfId="31013"/>
    <cellStyle name="40 % - zvýraznenie1 2 2 4 2 4" xfId="15223"/>
    <cellStyle name="40 % - zvýraznenie1 2 2 4 2 5" xfId="25765"/>
    <cellStyle name="40 % - zvýraznenie1 2 2 4 3" xfId="3997"/>
    <cellStyle name="40 % - zvýraznenie1 2 2 4 3 2" xfId="11797"/>
    <cellStyle name="40 % - zvýraznenie1 2 2 4 3 2 2" xfId="22326"/>
    <cellStyle name="40 % - zvýraznenie1 2 2 4 3 2 3" xfId="32866"/>
    <cellStyle name="40 % - zvýraznenie1 2 2 4 3 3" xfId="17076"/>
    <cellStyle name="40 % - zvýraznenie1 2 2 4 3 4" xfId="27618"/>
    <cellStyle name="40 % - zvýraznenie1 2 2 4 4" xfId="2877"/>
    <cellStyle name="40 % - zvýraznenie1 2 2 4 4 2" xfId="10717"/>
    <cellStyle name="40 % - zvýraznenie1 2 2 4 4 2 2" xfId="21246"/>
    <cellStyle name="40 % - zvýraznenie1 2 2 4 4 2 3" xfId="31786"/>
    <cellStyle name="40 % - zvýraznenie1 2 2 4 4 3" xfId="15996"/>
    <cellStyle name="40 % - zvýraznenie1 2 2 4 4 4" xfId="26538"/>
    <cellStyle name="40 % - zvýraznenie1 2 2 4 5" xfId="8949"/>
    <cellStyle name="40 % - zvýraznenie1 2 2 4 5 2" xfId="19478"/>
    <cellStyle name="40 % - zvýraznenie1 2 2 4 5 3" xfId="30018"/>
    <cellStyle name="40 % - zvýraznenie1 2 2 4 6" xfId="14228"/>
    <cellStyle name="40 % - zvýraznenie1 2 2 4 7" xfId="24770"/>
    <cellStyle name="40 % - zvýraznenie1 2 2 5" xfId="1255"/>
    <cellStyle name="40 % - zvýraznenie1 2 2 5 2" xfId="2343"/>
    <cellStyle name="40 % - zvýraznenie1 2 2 5 2 2" xfId="4000"/>
    <cellStyle name="40 % - zvýraznenie1 2 2 5 2 2 2" xfId="11800"/>
    <cellStyle name="40 % - zvýraznenie1 2 2 5 2 2 2 2" xfId="22329"/>
    <cellStyle name="40 % - zvýraznenie1 2 2 5 2 2 2 3" xfId="32869"/>
    <cellStyle name="40 % - zvýraznenie1 2 2 5 2 2 3" xfId="17079"/>
    <cellStyle name="40 % - zvýraznenie1 2 2 5 2 2 4" xfId="27621"/>
    <cellStyle name="40 % - zvýraznenie1 2 2 5 2 3" xfId="10227"/>
    <cellStyle name="40 % - zvýraznenie1 2 2 5 2 3 2" xfId="20756"/>
    <cellStyle name="40 % - zvýraznenie1 2 2 5 2 3 3" xfId="31296"/>
    <cellStyle name="40 % - zvýraznenie1 2 2 5 2 4" xfId="15506"/>
    <cellStyle name="40 % - zvýraznenie1 2 2 5 2 5" xfId="26048"/>
    <cellStyle name="40 % - zvýraznenie1 2 2 5 3" xfId="3999"/>
    <cellStyle name="40 % - zvýraznenie1 2 2 5 3 2" xfId="11799"/>
    <cellStyle name="40 % - zvýraznenie1 2 2 5 3 2 2" xfId="22328"/>
    <cellStyle name="40 % - zvýraznenie1 2 2 5 3 2 3" xfId="32868"/>
    <cellStyle name="40 % - zvýraznenie1 2 2 5 3 3" xfId="17078"/>
    <cellStyle name="40 % - zvýraznenie1 2 2 5 3 4" xfId="27620"/>
    <cellStyle name="40 % - zvýraznenie1 2 2 5 4" xfId="3160"/>
    <cellStyle name="40 % - zvýraznenie1 2 2 5 4 2" xfId="11000"/>
    <cellStyle name="40 % - zvýraznenie1 2 2 5 4 2 2" xfId="21529"/>
    <cellStyle name="40 % - zvýraznenie1 2 2 5 4 2 3" xfId="32069"/>
    <cellStyle name="40 % - zvýraznenie1 2 2 5 4 3" xfId="16279"/>
    <cellStyle name="40 % - zvýraznenie1 2 2 5 4 4" xfId="26821"/>
    <cellStyle name="40 % - zvýraznenie1 2 2 5 5" xfId="9252"/>
    <cellStyle name="40 % - zvýraznenie1 2 2 5 5 2" xfId="19781"/>
    <cellStyle name="40 % - zvýraznenie1 2 2 5 5 3" xfId="30321"/>
    <cellStyle name="40 % - zvýraznenie1 2 2 5 6" xfId="14531"/>
    <cellStyle name="40 % - zvýraznenie1 2 2 5 7" xfId="25073"/>
    <cellStyle name="40 % - zvýraznenie1 2 2 6" xfId="750"/>
    <cellStyle name="40 % - zvýraznenie1 2 2 6 2" xfId="4001"/>
    <cellStyle name="40 % - zvýraznenie1 2 2 6 2 2" xfId="11801"/>
    <cellStyle name="40 % - zvýraznenie1 2 2 6 2 2 2" xfId="22330"/>
    <cellStyle name="40 % - zvýraznenie1 2 2 6 2 2 3" xfId="32870"/>
    <cellStyle name="40 % - zvýraznenie1 2 2 6 2 3" xfId="17080"/>
    <cellStyle name="40 % - zvýraznenie1 2 2 6 2 4" xfId="27622"/>
    <cellStyle name="40 % - zvýraznenie1 2 2 6 3" xfId="8747"/>
    <cellStyle name="40 % - zvýraznenie1 2 2 6 3 2" xfId="19276"/>
    <cellStyle name="40 % - zvýraznenie1 2 2 6 3 3" xfId="29816"/>
    <cellStyle name="40 % - zvýraznenie1 2 2 6 4" xfId="14026"/>
    <cellStyle name="40 % - zvýraznenie1 2 2 6 5" xfId="24568"/>
    <cellStyle name="40 % - zvýraznenie1 2 2 7" xfId="447"/>
    <cellStyle name="40 % - zvýraznenie1 2 2 7 2" xfId="4002"/>
    <cellStyle name="40 % - zvýraznenie1 2 2 7 2 2" xfId="11802"/>
    <cellStyle name="40 % - zvýraznenie1 2 2 7 2 2 2" xfId="22331"/>
    <cellStyle name="40 % - zvýraznenie1 2 2 7 2 2 3" xfId="32871"/>
    <cellStyle name="40 % - zvýraznenie1 2 2 7 2 3" xfId="17081"/>
    <cellStyle name="40 % - zvýraznenie1 2 2 7 2 4" xfId="27623"/>
    <cellStyle name="40 % - zvýraznenie1 2 2 7 3" xfId="8444"/>
    <cellStyle name="40 % - zvýraznenie1 2 2 7 3 2" xfId="18973"/>
    <cellStyle name="40 % - zvýraznenie1 2 2 7 3 3" xfId="29513"/>
    <cellStyle name="40 % - zvýraznenie1 2 2 7 4" xfId="13723"/>
    <cellStyle name="40 % - zvýraznenie1 2 2 7 5" xfId="24265"/>
    <cellStyle name="40 % - zvýraznenie1 2 2 8" xfId="1635"/>
    <cellStyle name="40 % - zvýraznenie1 2 2 8 2" xfId="4003"/>
    <cellStyle name="40 % - zvýraznenie1 2 2 8 2 2" xfId="11803"/>
    <cellStyle name="40 % - zvýraznenie1 2 2 8 2 2 2" xfId="22332"/>
    <cellStyle name="40 % - zvýraznenie1 2 2 8 2 2 3" xfId="32872"/>
    <cellStyle name="40 % - zvýraznenie1 2 2 8 2 3" xfId="17082"/>
    <cellStyle name="40 % - zvýraznenie1 2 2 8 2 4" xfId="27624"/>
    <cellStyle name="40 % - zvýraznenie1 2 2 8 3" xfId="9598"/>
    <cellStyle name="40 % - zvýraznenie1 2 2 8 3 2" xfId="20127"/>
    <cellStyle name="40 % - zvýraznenie1 2 2 8 3 3" xfId="30667"/>
    <cellStyle name="40 % - zvýraznenie1 2 2 8 4" xfId="14877"/>
    <cellStyle name="40 % - zvýraznenie1 2 2 8 5" xfId="25419"/>
    <cellStyle name="40 % - zvýraznenie1 2 2 9" xfId="3983"/>
    <cellStyle name="40 % - zvýraznenie1 2 2 9 2" xfId="11783"/>
    <cellStyle name="40 % - zvýraznenie1 2 2 9 2 2" xfId="22312"/>
    <cellStyle name="40 % - zvýraznenie1 2 2 9 2 3" xfId="32852"/>
    <cellStyle name="40 % - zvýraznenie1 2 2 9 3" xfId="17062"/>
    <cellStyle name="40 % - zvýraznenie1 2 2 9 4" xfId="27604"/>
    <cellStyle name="40 % - zvýraznenie1 2 3" xfId="345"/>
    <cellStyle name="40 % - zvýraznenie1 2 3 10" xfId="13621"/>
    <cellStyle name="40 % - zvýraznenie1 2 3 11" xfId="24163"/>
    <cellStyle name="40 % - zvýraznenie1 2 3 2" xfId="1153"/>
    <cellStyle name="40 % - zvýraznenie1 2 3 2 2" xfId="2098"/>
    <cellStyle name="40 % - zvýraznenie1 2 3 2 2 2" xfId="4006"/>
    <cellStyle name="40 % - zvýraznenie1 2 3 2 2 2 2" xfId="11806"/>
    <cellStyle name="40 % - zvýraznenie1 2 3 2 2 2 2 2" xfId="22335"/>
    <cellStyle name="40 % - zvýraznenie1 2 3 2 2 2 2 3" xfId="32875"/>
    <cellStyle name="40 % - zvýraznenie1 2 3 2 2 2 3" xfId="17085"/>
    <cellStyle name="40 % - zvýraznenie1 2 3 2 2 2 4" xfId="27627"/>
    <cellStyle name="40 % - zvýraznenie1 2 3 2 2 3" xfId="9982"/>
    <cellStyle name="40 % - zvýraznenie1 2 3 2 2 3 2" xfId="20511"/>
    <cellStyle name="40 % - zvýraznenie1 2 3 2 2 3 3" xfId="31051"/>
    <cellStyle name="40 % - zvýraznenie1 2 3 2 2 4" xfId="15261"/>
    <cellStyle name="40 % - zvýraznenie1 2 3 2 2 5" xfId="25803"/>
    <cellStyle name="40 % - zvýraznenie1 2 3 2 3" xfId="4005"/>
    <cellStyle name="40 % - zvýraznenie1 2 3 2 3 2" xfId="11805"/>
    <cellStyle name="40 % - zvýraznenie1 2 3 2 3 2 2" xfId="22334"/>
    <cellStyle name="40 % - zvýraznenie1 2 3 2 3 2 3" xfId="32874"/>
    <cellStyle name="40 % - zvýraznenie1 2 3 2 3 3" xfId="17084"/>
    <cellStyle name="40 % - zvýraznenie1 2 3 2 3 4" xfId="27626"/>
    <cellStyle name="40 % - zvýraznenie1 2 3 2 4" xfId="2915"/>
    <cellStyle name="40 % - zvýraznenie1 2 3 2 4 2" xfId="10755"/>
    <cellStyle name="40 % - zvýraznenie1 2 3 2 4 2 2" xfId="21284"/>
    <cellStyle name="40 % - zvýraznenie1 2 3 2 4 2 3" xfId="31824"/>
    <cellStyle name="40 % - zvýraznenie1 2 3 2 4 3" xfId="16034"/>
    <cellStyle name="40 % - zvýraznenie1 2 3 2 4 4" xfId="26576"/>
    <cellStyle name="40 % - zvýraznenie1 2 3 2 5" xfId="9150"/>
    <cellStyle name="40 % - zvýraznenie1 2 3 2 5 2" xfId="19679"/>
    <cellStyle name="40 % - zvýraznenie1 2 3 2 5 3" xfId="30219"/>
    <cellStyle name="40 % - zvýraznenie1 2 3 2 6" xfId="14429"/>
    <cellStyle name="40 % - zvýraznenie1 2 3 2 7" xfId="24971"/>
    <cellStyle name="40 % - zvýraznenie1 2 3 3" xfId="1456"/>
    <cellStyle name="40 % - zvýraznenie1 2 3 3 2" xfId="4007"/>
    <cellStyle name="40 % - zvýraznenie1 2 3 3 2 2" xfId="11807"/>
    <cellStyle name="40 % - zvýraznenie1 2 3 3 2 2 2" xfId="22336"/>
    <cellStyle name="40 % - zvýraznenie1 2 3 3 2 2 3" xfId="32876"/>
    <cellStyle name="40 % - zvýraznenie1 2 3 3 2 3" xfId="17086"/>
    <cellStyle name="40 % - zvýraznenie1 2 3 3 2 4" xfId="27628"/>
    <cellStyle name="40 % - zvýraznenie1 2 3 3 3" xfId="9453"/>
    <cellStyle name="40 % - zvýraznenie1 2 3 3 3 2" xfId="19982"/>
    <cellStyle name="40 % - zvýraznenie1 2 3 3 3 3" xfId="30522"/>
    <cellStyle name="40 % - zvýraznenie1 2 3 3 4" xfId="14732"/>
    <cellStyle name="40 % - zvýraznenie1 2 3 3 5" xfId="25274"/>
    <cellStyle name="40 % - zvýraznenie1 2 3 4" xfId="850"/>
    <cellStyle name="40 % - zvýraznenie1 2 3 4 2" xfId="4008"/>
    <cellStyle name="40 % - zvýraznenie1 2 3 4 2 2" xfId="11808"/>
    <cellStyle name="40 % - zvýraznenie1 2 3 4 2 2 2" xfId="22337"/>
    <cellStyle name="40 % - zvýraznenie1 2 3 4 2 2 3" xfId="32877"/>
    <cellStyle name="40 % - zvýraznenie1 2 3 4 2 3" xfId="17087"/>
    <cellStyle name="40 % - zvýraznenie1 2 3 4 2 4" xfId="27629"/>
    <cellStyle name="40 % - zvýraznenie1 2 3 4 3" xfId="8847"/>
    <cellStyle name="40 % - zvýraznenie1 2 3 4 3 2" xfId="19376"/>
    <cellStyle name="40 % - zvýraznenie1 2 3 4 3 3" xfId="29916"/>
    <cellStyle name="40 % - zvýraznenie1 2 3 4 4" xfId="14126"/>
    <cellStyle name="40 % - zvýraznenie1 2 3 4 5" xfId="24668"/>
    <cellStyle name="40 % - zvýraznenie1 2 3 5" xfId="648"/>
    <cellStyle name="40 % - zvýraznenie1 2 3 5 2" xfId="4009"/>
    <cellStyle name="40 % - zvýraznenie1 2 3 5 2 2" xfId="11809"/>
    <cellStyle name="40 % - zvýraznenie1 2 3 5 2 2 2" xfId="22338"/>
    <cellStyle name="40 % - zvýraznenie1 2 3 5 2 2 3" xfId="32878"/>
    <cellStyle name="40 % - zvýraznenie1 2 3 5 2 3" xfId="17088"/>
    <cellStyle name="40 % - zvýraznenie1 2 3 5 2 4" xfId="27630"/>
    <cellStyle name="40 % - zvýraznenie1 2 3 5 3" xfId="8645"/>
    <cellStyle name="40 % - zvýraznenie1 2 3 5 3 2" xfId="19174"/>
    <cellStyle name="40 % - zvýraznenie1 2 3 5 3 3" xfId="29714"/>
    <cellStyle name="40 % - zvýraznenie1 2 3 5 4" xfId="13924"/>
    <cellStyle name="40 % - zvýraznenie1 2 3 5 5" xfId="24466"/>
    <cellStyle name="40 % - zvýraznenie1 2 3 6" xfId="1673"/>
    <cellStyle name="40 % - zvýraznenie1 2 3 6 2" xfId="4010"/>
    <cellStyle name="40 % - zvýraznenie1 2 3 6 2 2" xfId="11810"/>
    <cellStyle name="40 % - zvýraznenie1 2 3 6 2 2 2" xfId="22339"/>
    <cellStyle name="40 % - zvýraznenie1 2 3 6 2 2 3" xfId="32879"/>
    <cellStyle name="40 % - zvýraznenie1 2 3 6 2 3" xfId="17089"/>
    <cellStyle name="40 % - zvýraznenie1 2 3 6 2 4" xfId="27631"/>
    <cellStyle name="40 % - zvýraznenie1 2 3 6 3" xfId="9636"/>
    <cellStyle name="40 % - zvýraznenie1 2 3 6 3 2" xfId="20165"/>
    <cellStyle name="40 % - zvýraznenie1 2 3 6 3 3" xfId="30705"/>
    <cellStyle name="40 % - zvýraznenie1 2 3 6 4" xfId="14915"/>
    <cellStyle name="40 % - zvýraznenie1 2 3 6 5" xfId="25457"/>
    <cellStyle name="40 % - zvýraznenie1 2 3 7" xfId="4004"/>
    <cellStyle name="40 % - zvýraznenie1 2 3 7 2" xfId="11804"/>
    <cellStyle name="40 % - zvýraznenie1 2 3 7 2 2" xfId="22333"/>
    <cellStyle name="40 % - zvýraznenie1 2 3 7 2 3" xfId="32873"/>
    <cellStyle name="40 % - zvýraznenie1 2 3 7 3" xfId="17083"/>
    <cellStyle name="40 % - zvýraznenie1 2 3 7 4" xfId="27625"/>
    <cellStyle name="40 % - zvýraznenie1 2 3 8" xfId="2562"/>
    <cellStyle name="40 % - zvýraznenie1 2 3 8 2" xfId="10410"/>
    <cellStyle name="40 % - zvýraznenie1 2 3 8 2 2" xfId="20939"/>
    <cellStyle name="40 % - zvýraznenie1 2 3 8 2 3" xfId="31479"/>
    <cellStyle name="40 % - zvýraznenie1 2 3 8 3" xfId="15689"/>
    <cellStyle name="40 % - zvýraznenie1 2 3 8 4" xfId="26231"/>
    <cellStyle name="40 % - zvýraznenie1 2 3 9" xfId="8342"/>
    <cellStyle name="40 % - zvýraznenie1 2 3 9 2" xfId="18871"/>
    <cellStyle name="40 % - zvýraznenie1 2 3 9 3" xfId="29411"/>
    <cellStyle name="40 % - zvýraznenie1 2 4" xfId="244"/>
    <cellStyle name="40 % - zvýraznenie1 2 4 10" xfId="24062"/>
    <cellStyle name="40 % - zvýraznenie1 2 4 2" xfId="1355"/>
    <cellStyle name="40 % - zvýraznenie1 2 4 2 2" xfId="2212"/>
    <cellStyle name="40 % - zvýraznenie1 2 4 2 2 2" xfId="4013"/>
    <cellStyle name="40 % - zvýraznenie1 2 4 2 2 2 2" xfId="11813"/>
    <cellStyle name="40 % - zvýraznenie1 2 4 2 2 2 2 2" xfId="22342"/>
    <cellStyle name="40 % - zvýraznenie1 2 4 2 2 2 2 3" xfId="32882"/>
    <cellStyle name="40 % - zvýraznenie1 2 4 2 2 2 3" xfId="17092"/>
    <cellStyle name="40 % - zvýraznenie1 2 4 2 2 2 4" xfId="27634"/>
    <cellStyle name="40 % - zvýraznenie1 2 4 2 2 3" xfId="10096"/>
    <cellStyle name="40 % - zvýraznenie1 2 4 2 2 3 2" xfId="20625"/>
    <cellStyle name="40 % - zvýraznenie1 2 4 2 2 3 3" xfId="31165"/>
    <cellStyle name="40 % - zvýraznenie1 2 4 2 2 4" xfId="15375"/>
    <cellStyle name="40 % - zvýraznenie1 2 4 2 2 5" xfId="25917"/>
    <cellStyle name="40 % - zvýraznenie1 2 4 2 3" xfId="4012"/>
    <cellStyle name="40 % - zvýraznenie1 2 4 2 3 2" xfId="11812"/>
    <cellStyle name="40 % - zvýraznenie1 2 4 2 3 2 2" xfId="22341"/>
    <cellStyle name="40 % - zvýraznenie1 2 4 2 3 2 3" xfId="32881"/>
    <cellStyle name="40 % - zvýraznenie1 2 4 2 3 3" xfId="17091"/>
    <cellStyle name="40 % - zvýraznenie1 2 4 2 3 4" xfId="27633"/>
    <cellStyle name="40 % - zvýraznenie1 2 4 2 4" xfId="3029"/>
    <cellStyle name="40 % - zvýraznenie1 2 4 2 4 2" xfId="10869"/>
    <cellStyle name="40 % - zvýraznenie1 2 4 2 4 2 2" xfId="21398"/>
    <cellStyle name="40 % - zvýraznenie1 2 4 2 4 2 3" xfId="31938"/>
    <cellStyle name="40 % - zvýraznenie1 2 4 2 4 3" xfId="16148"/>
    <cellStyle name="40 % - zvýraznenie1 2 4 2 4 4" xfId="26690"/>
    <cellStyle name="40 % - zvýraznenie1 2 4 2 5" xfId="9352"/>
    <cellStyle name="40 % - zvýraznenie1 2 4 2 5 2" xfId="19881"/>
    <cellStyle name="40 % - zvýraznenie1 2 4 2 5 3" xfId="30421"/>
    <cellStyle name="40 % - zvýraznenie1 2 4 2 6" xfId="14631"/>
    <cellStyle name="40 % - zvýraznenie1 2 4 2 7" xfId="25173"/>
    <cellStyle name="40 % - zvýraznenie1 2 4 3" xfId="1052"/>
    <cellStyle name="40 % - zvýraznenie1 2 4 3 2" xfId="4014"/>
    <cellStyle name="40 % - zvýraznenie1 2 4 3 2 2" xfId="11814"/>
    <cellStyle name="40 % - zvýraznenie1 2 4 3 2 2 2" xfId="22343"/>
    <cellStyle name="40 % - zvýraznenie1 2 4 3 2 2 3" xfId="32883"/>
    <cellStyle name="40 % - zvýraznenie1 2 4 3 2 3" xfId="17093"/>
    <cellStyle name="40 % - zvýraznenie1 2 4 3 2 4" xfId="27635"/>
    <cellStyle name="40 % - zvýraznenie1 2 4 3 3" xfId="9049"/>
    <cellStyle name="40 % - zvýraznenie1 2 4 3 3 2" xfId="19578"/>
    <cellStyle name="40 % - zvýraznenie1 2 4 3 3 3" xfId="30118"/>
    <cellStyle name="40 % - zvýraznenie1 2 4 3 4" xfId="14328"/>
    <cellStyle name="40 % - zvýraznenie1 2 4 3 5" xfId="24870"/>
    <cellStyle name="40 % - zvýraznenie1 2 4 4" xfId="547"/>
    <cellStyle name="40 % - zvýraznenie1 2 4 4 2" xfId="4015"/>
    <cellStyle name="40 % - zvýraznenie1 2 4 4 2 2" xfId="11815"/>
    <cellStyle name="40 % - zvýraznenie1 2 4 4 2 2 2" xfId="22344"/>
    <cellStyle name="40 % - zvýraznenie1 2 4 4 2 2 3" xfId="32884"/>
    <cellStyle name="40 % - zvýraznenie1 2 4 4 2 3" xfId="17094"/>
    <cellStyle name="40 % - zvýraznenie1 2 4 4 2 4" xfId="27636"/>
    <cellStyle name="40 % - zvýraznenie1 2 4 4 3" xfId="8544"/>
    <cellStyle name="40 % - zvýraznenie1 2 4 4 3 2" xfId="19073"/>
    <cellStyle name="40 % - zvýraznenie1 2 4 4 3 3" xfId="29613"/>
    <cellStyle name="40 % - zvýraznenie1 2 4 4 4" xfId="13823"/>
    <cellStyle name="40 % - zvýraznenie1 2 4 4 5" xfId="24365"/>
    <cellStyle name="40 % - zvýraznenie1 2 4 5" xfId="1863"/>
    <cellStyle name="40 % - zvýraznenie1 2 4 5 2" xfId="4016"/>
    <cellStyle name="40 % - zvýraznenie1 2 4 5 2 2" xfId="11816"/>
    <cellStyle name="40 % - zvýraznenie1 2 4 5 2 2 2" xfId="22345"/>
    <cellStyle name="40 % - zvýraznenie1 2 4 5 2 2 3" xfId="32885"/>
    <cellStyle name="40 % - zvýraznenie1 2 4 5 2 3" xfId="17095"/>
    <cellStyle name="40 % - zvýraznenie1 2 4 5 2 4" xfId="27637"/>
    <cellStyle name="40 % - zvýraznenie1 2 4 5 3" xfId="9756"/>
    <cellStyle name="40 % - zvýraznenie1 2 4 5 3 2" xfId="20285"/>
    <cellStyle name="40 % - zvýraznenie1 2 4 5 3 3" xfId="30825"/>
    <cellStyle name="40 % - zvýraznenie1 2 4 5 4" xfId="15035"/>
    <cellStyle name="40 % - zvýraznenie1 2 4 5 5" xfId="25577"/>
    <cellStyle name="40 % - zvýraznenie1 2 4 6" xfId="4011"/>
    <cellStyle name="40 % - zvýraznenie1 2 4 6 2" xfId="11811"/>
    <cellStyle name="40 % - zvýraznenie1 2 4 6 2 2" xfId="22340"/>
    <cellStyle name="40 % - zvýraznenie1 2 4 6 2 3" xfId="32880"/>
    <cellStyle name="40 % - zvýraznenie1 2 4 6 3" xfId="17090"/>
    <cellStyle name="40 % - zvýraznenie1 2 4 6 4" xfId="27632"/>
    <cellStyle name="40 % - zvýraznenie1 2 4 7" xfId="2686"/>
    <cellStyle name="40 % - zvýraznenie1 2 4 7 2" xfId="10529"/>
    <cellStyle name="40 % - zvýraznenie1 2 4 7 2 2" xfId="21058"/>
    <cellStyle name="40 % - zvýraznenie1 2 4 7 2 3" xfId="31598"/>
    <cellStyle name="40 % - zvýraznenie1 2 4 7 3" xfId="15808"/>
    <cellStyle name="40 % - zvýraznenie1 2 4 7 4" xfId="26350"/>
    <cellStyle name="40 % - zvýraznenie1 2 4 8" xfId="8241"/>
    <cellStyle name="40 % - zvýraznenie1 2 4 8 2" xfId="18770"/>
    <cellStyle name="40 % - zvýraznenie1 2 4 8 3" xfId="29310"/>
    <cellStyle name="40 % - zvýraznenie1 2 4 9" xfId="13520"/>
    <cellStyle name="40 % - zvýraznenie1 2 5" xfId="951"/>
    <cellStyle name="40 % - zvýraznenie1 2 5 2" xfId="2001"/>
    <cellStyle name="40 % - zvýraznenie1 2 5 2 2" xfId="4018"/>
    <cellStyle name="40 % - zvýraznenie1 2 5 2 2 2" xfId="11818"/>
    <cellStyle name="40 % - zvýraznenie1 2 5 2 2 2 2" xfId="22347"/>
    <cellStyle name="40 % - zvýraznenie1 2 5 2 2 2 3" xfId="32887"/>
    <cellStyle name="40 % - zvýraznenie1 2 5 2 2 3" xfId="17097"/>
    <cellStyle name="40 % - zvýraznenie1 2 5 2 2 4" xfId="27639"/>
    <cellStyle name="40 % - zvýraznenie1 2 5 2 3" xfId="9885"/>
    <cellStyle name="40 % - zvýraznenie1 2 5 2 3 2" xfId="20414"/>
    <cellStyle name="40 % - zvýraznenie1 2 5 2 3 3" xfId="30954"/>
    <cellStyle name="40 % - zvýraznenie1 2 5 2 4" xfId="15164"/>
    <cellStyle name="40 % - zvýraznenie1 2 5 2 5" xfId="25706"/>
    <cellStyle name="40 % - zvýraznenie1 2 5 3" xfId="4017"/>
    <cellStyle name="40 % - zvýraznenie1 2 5 3 2" xfId="11817"/>
    <cellStyle name="40 % - zvýraznenie1 2 5 3 2 2" xfId="22346"/>
    <cellStyle name="40 % - zvýraznenie1 2 5 3 2 3" xfId="32886"/>
    <cellStyle name="40 % - zvýraznenie1 2 5 3 3" xfId="17096"/>
    <cellStyle name="40 % - zvýraznenie1 2 5 3 4" xfId="27638"/>
    <cellStyle name="40 % - zvýraznenie1 2 5 4" xfId="2818"/>
    <cellStyle name="40 % - zvýraznenie1 2 5 4 2" xfId="10658"/>
    <cellStyle name="40 % - zvýraznenie1 2 5 4 2 2" xfId="21187"/>
    <cellStyle name="40 % - zvýraznenie1 2 5 4 2 3" xfId="31727"/>
    <cellStyle name="40 % - zvýraznenie1 2 5 4 3" xfId="15937"/>
    <cellStyle name="40 % - zvýraznenie1 2 5 4 4" xfId="26479"/>
    <cellStyle name="40 % - zvýraznenie1 2 5 5" xfId="8948"/>
    <cellStyle name="40 % - zvýraznenie1 2 5 5 2" xfId="19477"/>
    <cellStyle name="40 % - zvýraznenie1 2 5 5 3" xfId="30017"/>
    <cellStyle name="40 % - zvýraznenie1 2 5 6" xfId="14227"/>
    <cellStyle name="40 % - zvýraznenie1 2 5 7" xfId="24769"/>
    <cellStyle name="40 % - zvýraznenie1 2 6" xfId="1254"/>
    <cellStyle name="40 % - zvýraznenie1 2 6 2" xfId="2342"/>
    <cellStyle name="40 % - zvýraznenie1 2 6 2 2" xfId="4020"/>
    <cellStyle name="40 % - zvýraznenie1 2 6 2 2 2" xfId="11820"/>
    <cellStyle name="40 % - zvýraznenie1 2 6 2 2 2 2" xfId="22349"/>
    <cellStyle name="40 % - zvýraznenie1 2 6 2 2 2 3" xfId="32889"/>
    <cellStyle name="40 % - zvýraznenie1 2 6 2 2 3" xfId="17099"/>
    <cellStyle name="40 % - zvýraznenie1 2 6 2 2 4" xfId="27641"/>
    <cellStyle name="40 % - zvýraznenie1 2 6 2 3" xfId="10226"/>
    <cellStyle name="40 % - zvýraznenie1 2 6 2 3 2" xfId="20755"/>
    <cellStyle name="40 % - zvýraznenie1 2 6 2 3 3" xfId="31295"/>
    <cellStyle name="40 % - zvýraznenie1 2 6 2 4" xfId="15505"/>
    <cellStyle name="40 % - zvýraznenie1 2 6 2 5" xfId="26047"/>
    <cellStyle name="40 % - zvýraznenie1 2 6 3" xfId="4019"/>
    <cellStyle name="40 % - zvýraznenie1 2 6 3 2" xfId="11819"/>
    <cellStyle name="40 % - zvýraznenie1 2 6 3 2 2" xfId="22348"/>
    <cellStyle name="40 % - zvýraznenie1 2 6 3 2 3" xfId="32888"/>
    <cellStyle name="40 % - zvýraznenie1 2 6 3 3" xfId="17098"/>
    <cellStyle name="40 % - zvýraznenie1 2 6 3 4" xfId="27640"/>
    <cellStyle name="40 % - zvýraznenie1 2 6 4" xfId="3159"/>
    <cellStyle name="40 % - zvýraznenie1 2 6 4 2" xfId="10999"/>
    <cellStyle name="40 % - zvýraznenie1 2 6 4 2 2" xfId="21528"/>
    <cellStyle name="40 % - zvýraznenie1 2 6 4 2 3" xfId="32068"/>
    <cellStyle name="40 % - zvýraznenie1 2 6 4 3" xfId="16278"/>
    <cellStyle name="40 % - zvýraznenie1 2 6 4 4" xfId="26820"/>
    <cellStyle name="40 % - zvýraznenie1 2 6 5" xfId="9251"/>
    <cellStyle name="40 % - zvýraznenie1 2 6 5 2" xfId="19780"/>
    <cellStyle name="40 % - zvýraznenie1 2 6 5 3" xfId="30320"/>
    <cellStyle name="40 % - zvýraznenie1 2 6 6" xfId="14530"/>
    <cellStyle name="40 % - zvýraznenie1 2 6 7" xfId="25072"/>
    <cellStyle name="40 % - zvýraznenie1 2 7" xfId="749"/>
    <cellStyle name="40 % - zvýraznenie1 2 7 2" xfId="4021"/>
    <cellStyle name="40 % - zvýraznenie1 2 7 2 2" xfId="11821"/>
    <cellStyle name="40 % - zvýraznenie1 2 7 2 2 2" xfId="22350"/>
    <cellStyle name="40 % - zvýraznenie1 2 7 2 2 3" xfId="32890"/>
    <cellStyle name="40 % - zvýraznenie1 2 7 2 3" xfId="17100"/>
    <cellStyle name="40 % - zvýraznenie1 2 7 2 4" xfId="27642"/>
    <cellStyle name="40 % - zvýraznenie1 2 7 3" xfId="8746"/>
    <cellStyle name="40 % - zvýraznenie1 2 7 3 2" xfId="19275"/>
    <cellStyle name="40 % - zvýraznenie1 2 7 3 3" xfId="29815"/>
    <cellStyle name="40 % - zvýraznenie1 2 7 4" xfId="14025"/>
    <cellStyle name="40 % - zvýraznenie1 2 7 5" xfId="24567"/>
    <cellStyle name="40 % - zvýraznenie1 2 8" xfId="446"/>
    <cellStyle name="40 % - zvýraznenie1 2 8 2" xfId="4022"/>
    <cellStyle name="40 % - zvýraznenie1 2 8 2 2" xfId="11822"/>
    <cellStyle name="40 % - zvýraznenie1 2 8 2 2 2" xfId="22351"/>
    <cellStyle name="40 % - zvýraznenie1 2 8 2 2 3" xfId="32891"/>
    <cellStyle name="40 % - zvýraznenie1 2 8 2 3" xfId="17101"/>
    <cellStyle name="40 % - zvýraznenie1 2 8 2 4" xfId="27643"/>
    <cellStyle name="40 % - zvýraznenie1 2 8 3" xfId="8443"/>
    <cellStyle name="40 % - zvýraznenie1 2 8 3 2" xfId="18972"/>
    <cellStyle name="40 % - zvýraznenie1 2 8 3 3" xfId="29512"/>
    <cellStyle name="40 % - zvýraznenie1 2 8 4" xfId="13722"/>
    <cellStyle name="40 % - zvýraznenie1 2 8 5" xfId="24264"/>
    <cellStyle name="40 % - zvýraznenie1 2 9" xfId="1576"/>
    <cellStyle name="40 % - zvýraznenie1 2 9 2" xfId="4023"/>
    <cellStyle name="40 % - zvýraznenie1 2 9 2 2" xfId="11823"/>
    <cellStyle name="40 % - zvýraznenie1 2 9 2 2 2" xfId="22352"/>
    <cellStyle name="40 % - zvýraznenie1 2 9 2 2 3" xfId="32892"/>
    <cellStyle name="40 % - zvýraznenie1 2 9 2 3" xfId="17102"/>
    <cellStyle name="40 % - zvýraznenie1 2 9 2 4" xfId="27644"/>
    <cellStyle name="40 % - zvýraznenie1 2 9 3" xfId="9539"/>
    <cellStyle name="40 % - zvýraznenie1 2 9 3 2" xfId="20068"/>
    <cellStyle name="40 % - zvýraznenie1 2 9 3 3" xfId="30608"/>
    <cellStyle name="40 % - zvýraznenie1 2 9 4" xfId="14818"/>
    <cellStyle name="40 % - zvýraznenie1 2 9 5" xfId="25360"/>
    <cellStyle name="40 % - zvýraznenie1 3" xfId="112"/>
    <cellStyle name="40 % - zvýraznenie1 3 10" xfId="2503"/>
    <cellStyle name="40 % - zvýraznenie1 3 10 2" xfId="10351"/>
    <cellStyle name="40 % - zvýraznenie1 3 10 2 2" xfId="20880"/>
    <cellStyle name="40 % - zvýraznenie1 3 10 2 3" xfId="31420"/>
    <cellStyle name="40 % - zvýraznenie1 3 10 3" xfId="15630"/>
    <cellStyle name="40 % - zvýraznenie1 3 10 4" xfId="26172"/>
    <cellStyle name="40 % - zvýraznenie1 3 11" xfId="8142"/>
    <cellStyle name="40 % - zvýraznenie1 3 11 2" xfId="18671"/>
    <cellStyle name="40 % - zvýraznenie1 3 11 3" xfId="29211"/>
    <cellStyle name="40 % - zvýraznenie1 3 12" xfId="13421"/>
    <cellStyle name="40 % - zvýraznenie1 3 13" xfId="23963"/>
    <cellStyle name="40 % - zvýraznenie1 3 2" xfId="347"/>
    <cellStyle name="40 % - zvýraznenie1 3 2 10" xfId="13623"/>
    <cellStyle name="40 % - zvýraznenie1 3 2 11" xfId="24165"/>
    <cellStyle name="40 % - zvýraznenie1 3 2 2" xfId="1155"/>
    <cellStyle name="40 % - zvýraznenie1 3 2 2 2" xfId="2136"/>
    <cellStyle name="40 % - zvýraznenie1 3 2 2 2 2" xfId="4027"/>
    <cellStyle name="40 % - zvýraznenie1 3 2 2 2 2 2" xfId="11827"/>
    <cellStyle name="40 % - zvýraznenie1 3 2 2 2 2 2 2" xfId="22356"/>
    <cellStyle name="40 % - zvýraznenie1 3 2 2 2 2 2 3" xfId="32896"/>
    <cellStyle name="40 % - zvýraznenie1 3 2 2 2 2 3" xfId="17106"/>
    <cellStyle name="40 % - zvýraznenie1 3 2 2 2 2 4" xfId="27648"/>
    <cellStyle name="40 % - zvýraznenie1 3 2 2 2 3" xfId="10020"/>
    <cellStyle name="40 % - zvýraznenie1 3 2 2 2 3 2" xfId="20549"/>
    <cellStyle name="40 % - zvýraznenie1 3 2 2 2 3 3" xfId="31089"/>
    <cellStyle name="40 % - zvýraznenie1 3 2 2 2 4" xfId="15299"/>
    <cellStyle name="40 % - zvýraznenie1 3 2 2 2 5" xfId="25841"/>
    <cellStyle name="40 % - zvýraznenie1 3 2 2 3" xfId="4026"/>
    <cellStyle name="40 % - zvýraznenie1 3 2 2 3 2" xfId="11826"/>
    <cellStyle name="40 % - zvýraznenie1 3 2 2 3 2 2" xfId="22355"/>
    <cellStyle name="40 % - zvýraznenie1 3 2 2 3 2 3" xfId="32895"/>
    <cellStyle name="40 % - zvýraznenie1 3 2 2 3 3" xfId="17105"/>
    <cellStyle name="40 % - zvýraznenie1 3 2 2 3 4" xfId="27647"/>
    <cellStyle name="40 % - zvýraznenie1 3 2 2 4" xfId="2953"/>
    <cellStyle name="40 % - zvýraznenie1 3 2 2 4 2" xfId="10793"/>
    <cellStyle name="40 % - zvýraznenie1 3 2 2 4 2 2" xfId="21322"/>
    <cellStyle name="40 % - zvýraznenie1 3 2 2 4 2 3" xfId="31862"/>
    <cellStyle name="40 % - zvýraznenie1 3 2 2 4 3" xfId="16072"/>
    <cellStyle name="40 % - zvýraznenie1 3 2 2 4 4" xfId="26614"/>
    <cellStyle name="40 % - zvýraznenie1 3 2 2 5" xfId="9152"/>
    <cellStyle name="40 % - zvýraznenie1 3 2 2 5 2" xfId="19681"/>
    <cellStyle name="40 % - zvýraznenie1 3 2 2 5 3" xfId="30221"/>
    <cellStyle name="40 % - zvýraznenie1 3 2 2 6" xfId="14431"/>
    <cellStyle name="40 % - zvýraznenie1 3 2 2 7" xfId="24973"/>
    <cellStyle name="40 % - zvýraznenie1 3 2 3" xfId="1458"/>
    <cellStyle name="40 % - zvýraznenie1 3 2 3 2" xfId="4028"/>
    <cellStyle name="40 % - zvýraznenie1 3 2 3 2 2" xfId="11828"/>
    <cellStyle name="40 % - zvýraznenie1 3 2 3 2 2 2" xfId="22357"/>
    <cellStyle name="40 % - zvýraznenie1 3 2 3 2 2 3" xfId="32897"/>
    <cellStyle name="40 % - zvýraznenie1 3 2 3 2 3" xfId="17107"/>
    <cellStyle name="40 % - zvýraznenie1 3 2 3 2 4" xfId="27649"/>
    <cellStyle name="40 % - zvýraznenie1 3 2 3 3" xfId="9455"/>
    <cellStyle name="40 % - zvýraznenie1 3 2 3 3 2" xfId="19984"/>
    <cellStyle name="40 % - zvýraznenie1 3 2 3 3 3" xfId="30524"/>
    <cellStyle name="40 % - zvýraznenie1 3 2 3 4" xfId="14734"/>
    <cellStyle name="40 % - zvýraznenie1 3 2 3 5" xfId="25276"/>
    <cellStyle name="40 % - zvýraznenie1 3 2 4" xfId="852"/>
    <cellStyle name="40 % - zvýraznenie1 3 2 4 2" xfId="4029"/>
    <cellStyle name="40 % - zvýraznenie1 3 2 4 2 2" xfId="11829"/>
    <cellStyle name="40 % - zvýraznenie1 3 2 4 2 2 2" xfId="22358"/>
    <cellStyle name="40 % - zvýraznenie1 3 2 4 2 2 3" xfId="32898"/>
    <cellStyle name="40 % - zvýraznenie1 3 2 4 2 3" xfId="17108"/>
    <cellStyle name="40 % - zvýraznenie1 3 2 4 2 4" xfId="27650"/>
    <cellStyle name="40 % - zvýraznenie1 3 2 4 3" xfId="8849"/>
    <cellStyle name="40 % - zvýraznenie1 3 2 4 3 2" xfId="19378"/>
    <cellStyle name="40 % - zvýraznenie1 3 2 4 3 3" xfId="29918"/>
    <cellStyle name="40 % - zvýraznenie1 3 2 4 4" xfId="14128"/>
    <cellStyle name="40 % - zvýraznenie1 3 2 4 5" xfId="24670"/>
    <cellStyle name="40 % - zvýraznenie1 3 2 5" xfId="650"/>
    <cellStyle name="40 % - zvýraznenie1 3 2 5 2" xfId="4030"/>
    <cellStyle name="40 % - zvýraznenie1 3 2 5 2 2" xfId="11830"/>
    <cellStyle name="40 % - zvýraznenie1 3 2 5 2 2 2" xfId="22359"/>
    <cellStyle name="40 % - zvýraznenie1 3 2 5 2 2 3" xfId="32899"/>
    <cellStyle name="40 % - zvýraznenie1 3 2 5 2 3" xfId="17109"/>
    <cellStyle name="40 % - zvýraznenie1 3 2 5 2 4" xfId="27651"/>
    <cellStyle name="40 % - zvýraznenie1 3 2 5 3" xfId="8647"/>
    <cellStyle name="40 % - zvýraznenie1 3 2 5 3 2" xfId="19176"/>
    <cellStyle name="40 % - zvýraznenie1 3 2 5 3 3" xfId="29716"/>
    <cellStyle name="40 % - zvýraznenie1 3 2 5 4" xfId="13926"/>
    <cellStyle name="40 % - zvýraznenie1 3 2 5 5" xfId="24468"/>
    <cellStyle name="40 % - zvýraznenie1 3 2 6" xfId="1711"/>
    <cellStyle name="40 % - zvýraznenie1 3 2 6 2" xfId="4031"/>
    <cellStyle name="40 % - zvýraznenie1 3 2 6 2 2" xfId="11831"/>
    <cellStyle name="40 % - zvýraznenie1 3 2 6 2 2 2" xfId="22360"/>
    <cellStyle name="40 % - zvýraznenie1 3 2 6 2 2 3" xfId="32900"/>
    <cellStyle name="40 % - zvýraznenie1 3 2 6 2 3" xfId="17110"/>
    <cellStyle name="40 % - zvýraznenie1 3 2 6 2 4" xfId="27652"/>
    <cellStyle name="40 % - zvýraznenie1 3 2 6 3" xfId="9674"/>
    <cellStyle name="40 % - zvýraznenie1 3 2 6 3 2" xfId="20203"/>
    <cellStyle name="40 % - zvýraznenie1 3 2 6 3 3" xfId="30743"/>
    <cellStyle name="40 % - zvýraznenie1 3 2 6 4" xfId="14953"/>
    <cellStyle name="40 % - zvýraznenie1 3 2 6 5" xfId="25495"/>
    <cellStyle name="40 % - zvýraznenie1 3 2 7" xfId="4025"/>
    <cellStyle name="40 % - zvýraznenie1 3 2 7 2" xfId="11825"/>
    <cellStyle name="40 % - zvýraznenie1 3 2 7 2 2" xfId="22354"/>
    <cellStyle name="40 % - zvýraznenie1 3 2 7 2 3" xfId="32894"/>
    <cellStyle name="40 % - zvýraznenie1 3 2 7 3" xfId="17104"/>
    <cellStyle name="40 % - zvýraznenie1 3 2 7 4" xfId="27646"/>
    <cellStyle name="40 % - zvýraznenie1 3 2 8" xfId="2600"/>
    <cellStyle name="40 % - zvýraznenie1 3 2 8 2" xfId="10448"/>
    <cellStyle name="40 % - zvýraznenie1 3 2 8 2 2" xfId="20977"/>
    <cellStyle name="40 % - zvýraznenie1 3 2 8 2 3" xfId="31517"/>
    <cellStyle name="40 % - zvýraznenie1 3 2 8 3" xfId="15727"/>
    <cellStyle name="40 % - zvýraznenie1 3 2 8 4" xfId="26269"/>
    <cellStyle name="40 % - zvýraznenie1 3 2 9" xfId="8344"/>
    <cellStyle name="40 % - zvýraznenie1 3 2 9 2" xfId="18873"/>
    <cellStyle name="40 % - zvýraznenie1 3 2 9 3" xfId="29413"/>
    <cellStyle name="40 % - zvýraznenie1 3 3" xfId="246"/>
    <cellStyle name="40 % - zvýraznenie1 3 3 10" xfId="24064"/>
    <cellStyle name="40 % - zvýraznenie1 3 3 2" xfId="1357"/>
    <cellStyle name="40 % - zvýraznenie1 3 3 2 2" xfId="2214"/>
    <cellStyle name="40 % - zvýraznenie1 3 3 2 2 2" xfId="4034"/>
    <cellStyle name="40 % - zvýraznenie1 3 3 2 2 2 2" xfId="11834"/>
    <cellStyle name="40 % - zvýraznenie1 3 3 2 2 2 2 2" xfId="22363"/>
    <cellStyle name="40 % - zvýraznenie1 3 3 2 2 2 2 3" xfId="32903"/>
    <cellStyle name="40 % - zvýraznenie1 3 3 2 2 2 3" xfId="17113"/>
    <cellStyle name="40 % - zvýraznenie1 3 3 2 2 2 4" xfId="27655"/>
    <cellStyle name="40 % - zvýraznenie1 3 3 2 2 3" xfId="10098"/>
    <cellStyle name="40 % - zvýraznenie1 3 3 2 2 3 2" xfId="20627"/>
    <cellStyle name="40 % - zvýraznenie1 3 3 2 2 3 3" xfId="31167"/>
    <cellStyle name="40 % - zvýraznenie1 3 3 2 2 4" xfId="15377"/>
    <cellStyle name="40 % - zvýraznenie1 3 3 2 2 5" xfId="25919"/>
    <cellStyle name="40 % - zvýraznenie1 3 3 2 3" xfId="4033"/>
    <cellStyle name="40 % - zvýraznenie1 3 3 2 3 2" xfId="11833"/>
    <cellStyle name="40 % - zvýraznenie1 3 3 2 3 2 2" xfId="22362"/>
    <cellStyle name="40 % - zvýraznenie1 3 3 2 3 2 3" xfId="32902"/>
    <cellStyle name="40 % - zvýraznenie1 3 3 2 3 3" xfId="17112"/>
    <cellStyle name="40 % - zvýraznenie1 3 3 2 3 4" xfId="27654"/>
    <cellStyle name="40 % - zvýraznenie1 3 3 2 4" xfId="3031"/>
    <cellStyle name="40 % - zvýraznenie1 3 3 2 4 2" xfId="10871"/>
    <cellStyle name="40 % - zvýraznenie1 3 3 2 4 2 2" xfId="21400"/>
    <cellStyle name="40 % - zvýraznenie1 3 3 2 4 2 3" xfId="31940"/>
    <cellStyle name="40 % - zvýraznenie1 3 3 2 4 3" xfId="16150"/>
    <cellStyle name="40 % - zvýraznenie1 3 3 2 4 4" xfId="26692"/>
    <cellStyle name="40 % - zvýraznenie1 3 3 2 5" xfId="9354"/>
    <cellStyle name="40 % - zvýraznenie1 3 3 2 5 2" xfId="19883"/>
    <cellStyle name="40 % - zvýraznenie1 3 3 2 5 3" xfId="30423"/>
    <cellStyle name="40 % - zvýraznenie1 3 3 2 6" xfId="14633"/>
    <cellStyle name="40 % - zvýraznenie1 3 3 2 7" xfId="25175"/>
    <cellStyle name="40 % - zvýraznenie1 3 3 3" xfId="1054"/>
    <cellStyle name="40 % - zvýraznenie1 3 3 3 2" xfId="4035"/>
    <cellStyle name="40 % - zvýraznenie1 3 3 3 2 2" xfId="11835"/>
    <cellStyle name="40 % - zvýraznenie1 3 3 3 2 2 2" xfId="22364"/>
    <cellStyle name="40 % - zvýraznenie1 3 3 3 2 2 3" xfId="32904"/>
    <cellStyle name="40 % - zvýraznenie1 3 3 3 2 3" xfId="17114"/>
    <cellStyle name="40 % - zvýraznenie1 3 3 3 2 4" xfId="27656"/>
    <cellStyle name="40 % - zvýraznenie1 3 3 3 3" xfId="9051"/>
    <cellStyle name="40 % - zvýraznenie1 3 3 3 3 2" xfId="19580"/>
    <cellStyle name="40 % - zvýraznenie1 3 3 3 3 3" xfId="30120"/>
    <cellStyle name="40 % - zvýraznenie1 3 3 3 4" xfId="14330"/>
    <cellStyle name="40 % - zvýraznenie1 3 3 3 5" xfId="24872"/>
    <cellStyle name="40 % - zvýraznenie1 3 3 4" xfId="549"/>
    <cellStyle name="40 % - zvýraznenie1 3 3 4 2" xfId="4036"/>
    <cellStyle name="40 % - zvýraznenie1 3 3 4 2 2" xfId="11836"/>
    <cellStyle name="40 % - zvýraznenie1 3 3 4 2 2 2" xfId="22365"/>
    <cellStyle name="40 % - zvýraznenie1 3 3 4 2 2 3" xfId="32905"/>
    <cellStyle name="40 % - zvýraznenie1 3 3 4 2 3" xfId="17115"/>
    <cellStyle name="40 % - zvýraznenie1 3 3 4 2 4" xfId="27657"/>
    <cellStyle name="40 % - zvýraznenie1 3 3 4 3" xfId="8546"/>
    <cellStyle name="40 % - zvýraznenie1 3 3 4 3 2" xfId="19075"/>
    <cellStyle name="40 % - zvýraznenie1 3 3 4 3 3" xfId="29615"/>
    <cellStyle name="40 % - zvýraznenie1 3 3 4 4" xfId="13825"/>
    <cellStyle name="40 % - zvýraznenie1 3 3 4 5" xfId="24367"/>
    <cellStyle name="40 % - zvýraznenie1 3 3 5" xfId="1865"/>
    <cellStyle name="40 % - zvýraznenie1 3 3 5 2" xfId="4037"/>
    <cellStyle name="40 % - zvýraznenie1 3 3 5 2 2" xfId="11837"/>
    <cellStyle name="40 % - zvýraznenie1 3 3 5 2 2 2" xfId="22366"/>
    <cellStyle name="40 % - zvýraznenie1 3 3 5 2 2 3" xfId="32906"/>
    <cellStyle name="40 % - zvýraznenie1 3 3 5 2 3" xfId="17116"/>
    <cellStyle name="40 % - zvýraznenie1 3 3 5 2 4" xfId="27658"/>
    <cellStyle name="40 % - zvýraznenie1 3 3 5 3" xfId="9758"/>
    <cellStyle name="40 % - zvýraznenie1 3 3 5 3 2" xfId="20287"/>
    <cellStyle name="40 % - zvýraznenie1 3 3 5 3 3" xfId="30827"/>
    <cellStyle name="40 % - zvýraznenie1 3 3 5 4" xfId="15037"/>
    <cellStyle name="40 % - zvýraznenie1 3 3 5 5" xfId="25579"/>
    <cellStyle name="40 % - zvýraznenie1 3 3 6" xfId="4032"/>
    <cellStyle name="40 % - zvýraznenie1 3 3 6 2" xfId="11832"/>
    <cellStyle name="40 % - zvýraznenie1 3 3 6 2 2" xfId="22361"/>
    <cellStyle name="40 % - zvýraznenie1 3 3 6 2 3" xfId="32901"/>
    <cellStyle name="40 % - zvýraznenie1 3 3 6 3" xfId="17111"/>
    <cellStyle name="40 % - zvýraznenie1 3 3 6 4" xfId="27653"/>
    <cellStyle name="40 % - zvýraznenie1 3 3 7" xfId="2688"/>
    <cellStyle name="40 % - zvýraznenie1 3 3 7 2" xfId="10531"/>
    <cellStyle name="40 % - zvýraznenie1 3 3 7 2 2" xfId="21060"/>
    <cellStyle name="40 % - zvýraznenie1 3 3 7 2 3" xfId="31600"/>
    <cellStyle name="40 % - zvýraznenie1 3 3 7 3" xfId="15810"/>
    <cellStyle name="40 % - zvýraznenie1 3 3 7 4" xfId="26352"/>
    <cellStyle name="40 % - zvýraznenie1 3 3 8" xfId="8243"/>
    <cellStyle name="40 % - zvýraznenie1 3 3 8 2" xfId="18772"/>
    <cellStyle name="40 % - zvýraznenie1 3 3 8 3" xfId="29312"/>
    <cellStyle name="40 % - zvýraznenie1 3 3 9" xfId="13522"/>
    <cellStyle name="40 % - zvýraznenie1 3 4" xfId="953"/>
    <cellStyle name="40 % - zvýraznenie1 3 4 2" xfId="2039"/>
    <cellStyle name="40 % - zvýraznenie1 3 4 2 2" xfId="4039"/>
    <cellStyle name="40 % - zvýraznenie1 3 4 2 2 2" xfId="11839"/>
    <cellStyle name="40 % - zvýraznenie1 3 4 2 2 2 2" xfId="22368"/>
    <cellStyle name="40 % - zvýraznenie1 3 4 2 2 2 3" xfId="32908"/>
    <cellStyle name="40 % - zvýraznenie1 3 4 2 2 3" xfId="17118"/>
    <cellStyle name="40 % - zvýraznenie1 3 4 2 2 4" xfId="27660"/>
    <cellStyle name="40 % - zvýraznenie1 3 4 2 3" xfId="9923"/>
    <cellStyle name="40 % - zvýraznenie1 3 4 2 3 2" xfId="20452"/>
    <cellStyle name="40 % - zvýraznenie1 3 4 2 3 3" xfId="30992"/>
    <cellStyle name="40 % - zvýraznenie1 3 4 2 4" xfId="15202"/>
    <cellStyle name="40 % - zvýraznenie1 3 4 2 5" xfId="25744"/>
    <cellStyle name="40 % - zvýraznenie1 3 4 3" xfId="4038"/>
    <cellStyle name="40 % - zvýraznenie1 3 4 3 2" xfId="11838"/>
    <cellStyle name="40 % - zvýraznenie1 3 4 3 2 2" xfId="22367"/>
    <cellStyle name="40 % - zvýraznenie1 3 4 3 2 3" xfId="32907"/>
    <cellStyle name="40 % - zvýraznenie1 3 4 3 3" xfId="17117"/>
    <cellStyle name="40 % - zvýraznenie1 3 4 3 4" xfId="27659"/>
    <cellStyle name="40 % - zvýraznenie1 3 4 4" xfId="2856"/>
    <cellStyle name="40 % - zvýraznenie1 3 4 4 2" xfId="10696"/>
    <cellStyle name="40 % - zvýraznenie1 3 4 4 2 2" xfId="21225"/>
    <cellStyle name="40 % - zvýraznenie1 3 4 4 2 3" xfId="31765"/>
    <cellStyle name="40 % - zvýraznenie1 3 4 4 3" xfId="15975"/>
    <cellStyle name="40 % - zvýraznenie1 3 4 4 4" xfId="26517"/>
    <cellStyle name="40 % - zvýraznenie1 3 4 5" xfId="8950"/>
    <cellStyle name="40 % - zvýraznenie1 3 4 5 2" xfId="19479"/>
    <cellStyle name="40 % - zvýraznenie1 3 4 5 3" xfId="30019"/>
    <cellStyle name="40 % - zvýraznenie1 3 4 6" xfId="14229"/>
    <cellStyle name="40 % - zvýraznenie1 3 4 7" xfId="24771"/>
    <cellStyle name="40 % - zvýraznenie1 3 5" xfId="1256"/>
    <cellStyle name="40 % - zvýraznenie1 3 5 2" xfId="2344"/>
    <cellStyle name="40 % - zvýraznenie1 3 5 2 2" xfId="4041"/>
    <cellStyle name="40 % - zvýraznenie1 3 5 2 2 2" xfId="11841"/>
    <cellStyle name="40 % - zvýraznenie1 3 5 2 2 2 2" xfId="22370"/>
    <cellStyle name="40 % - zvýraznenie1 3 5 2 2 2 3" xfId="32910"/>
    <cellStyle name="40 % - zvýraznenie1 3 5 2 2 3" xfId="17120"/>
    <cellStyle name="40 % - zvýraznenie1 3 5 2 2 4" xfId="27662"/>
    <cellStyle name="40 % - zvýraznenie1 3 5 2 3" xfId="10228"/>
    <cellStyle name="40 % - zvýraznenie1 3 5 2 3 2" xfId="20757"/>
    <cellStyle name="40 % - zvýraznenie1 3 5 2 3 3" xfId="31297"/>
    <cellStyle name="40 % - zvýraznenie1 3 5 2 4" xfId="15507"/>
    <cellStyle name="40 % - zvýraznenie1 3 5 2 5" xfId="26049"/>
    <cellStyle name="40 % - zvýraznenie1 3 5 3" xfId="4040"/>
    <cellStyle name="40 % - zvýraznenie1 3 5 3 2" xfId="11840"/>
    <cellStyle name="40 % - zvýraznenie1 3 5 3 2 2" xfId="22369"/>
    <cellStyle name="40 % - zvýraznenie1 3 5 3 2 3" xfId="32909"/>
    <cellStyle name="40 % - zvýraznenie1 3 5 3 3" xfId="17119"/>
    <cellStyle name="40 % - zvýraznenie1 3 5 3 4" xfId="27661"/>
    <cellStyle name="40 % - zvýraznenie1 3 5 4" xfId="3161"/>
    <cellStyle name="40 % - zvýraznenie1 3 5 4 2" xfId="11001"/>
    <cellStyle name="40 % - zvýraznenie1 3 5 4 2 2" xfId="21530"/>
    <cellStyle name="40 % - zvýraznenie1 3 5 4 2 3" xfId="32070"/>
    <cellStyle name="40 % - zvýraznenie1 3 5 4 3" xfId="16280"/>
    <cellStyle name="40 % - zvýraznenie1 3 5 4 4" xfId="26822"/>
    <cellStyle name="40 % - zvýraznenie1 3 5 5" xfId="9253"/>
    <cellStyle name="40 % - zvýraznenie1 3 5 5 2" xfId="19782"/>
    <cellStyle name="40 % - zvýraznenie1 3 5 5 3" xfId="30322"/>
    <cellStyle name="40 % - zvýraznenie1 3 5 6" xfId="14532"/>
    <cellStyle name="40 % - zvýraznenie1 3 5 7" xfId="25074"/>
    <cellStyle name="40 % - zvýraznenie1 3 6" xfId="751"/>
    <cellStyle name="40 % - zvýraznenie1 3 6 2" xfId="4042"/>
    <cellStyle name="40 % - zvýraznenie1 3 6 2 2" xfId="11842"/>
    <cellStyle name="40 % - zvýraznenie1 3 6 2 2 2" xfId="22371"/>
    <cellStyle name="40 % - zvýraznenie1 3 6 2 2 3" xfId="32911"/>
    <cellStyle name="40 % - zvýraznenie1 3 6 2 3" xfId="17121"/>
    <cellStyle name="40 % - zvýraznenie1 3 6 2 4" xfId="27663"/>
    <cellStyle name="40 % - zvýraznenie1 3 6 3" xfId="8748"/>
    <cellStyle name="40 % - zvýraznenie1 3 6 3 2" xfId="19277"/>
    <cellStyle name="40 % - zvýraznenie1 3 6 3 3" xfId="29817"/>
    <cellStyle name="40 % - zvýraznenie1 3 6 4" xfId="14027"/>
    <cellStyle name="40 % - zvýraznenie1 3 6 5" xfId="24569"/>
    <cellStyle name="40 % - zvýraznenie1 3 7" xfId="448"/>
    <cellStyle name="40 % - zvýraznenie1 3 7 2" xfId="4043"/>
    <cellStyle name="40 % - zvýraznenie1 3 7 2 2" xfId="11843"/>
    <cellStyle name="40 % - zvýraznenie1 3 7 2 2 2" xfId="22372"/>
    <cellStyle name="40 % - zvýraznenie1 3 7 2 2 3" xfId="32912"/>
    <cellStyle name="40 % - zvýraznenie1 3 7 2 3" xfId="17122"/>
    <cellStyle name="40 % - zvýraznenie1 3 7 2 4" xfId="27664"/>
    <cellStyle name="40 % - zvýraznenie1 3 7 3" xfId="8445"/>
    <cellStyle name="40 % - zvýraznenie1 3 7 3 2" xfId="18974"/>
    <cellStyle name="40 % - zvýraznenie1 3 7 3 3" xfId="29514"/>
    <cellStyle name="40 % - zvýraznenie1 3 7 4" xfId="13724"/>
    <cellStyle name="40 % - zvýraznenie1 3 7 5" xfId="24266"/>
    <cellStyle name="40 % - zvýraznenie1 3 8" xfId="1614"/>
    <cellStyle name="40 % - zvýraznenie1 3 8 2" xfId="4044"/>
    <cellStyle name="40 % - zvýraznenie1 3 8 2 2" xfId="11844"/>
    <cellStyle name="40 % - zvýraznenie1 3 8 2 2 2" xfId="22373"/>
    <cellStyle name="40 % - zvýraznenie1 3 8 2 2 3" xfId="32913"/>
    <cellStyle name="40 % - zvýraznenie1 3 8 2 3" xfId="17123"/>
    <cellStyle name="40 % - zvýraznenie1 3 8 2 4" xfId="27665"/>
    <cellStyle name="40 % - zvýraznenie1 3 8 3" xfId="9577"/>
    <cellStyle name="40 % - zvýraznenie1 3 8 3 2" xfId="20106"/>
    <cellStyle name="40 % - zvýraznenie1 3 8 3 3" xfId="30646"/>
    <cellStyle name="40 % - zvýraznenie1 3 8 4" xfId="14856"/>
    <cellStyle name="40 % - zvýraznenie1 3 8 5" xfId="25398"/>
    <cellStyle name="40 % - zvýraznenie1 3 9" xfId="4024"/>
    <cellStyle name="40 % - zvýraznenie1 3 9 2" xfId="11824"/>
    <cellStyle name="40 % - zvýraznenie1 3 9 2 2" xfId="22353"/>
    <cellStyle name="40 % - zvýraznenie1 3 9 2 3" xfId="32893"/>
    <cellStyle name="40 % - zvýraznenie1 3 9 3" xfId="17103"/>
    <cellStyle name="40 % - zvýraznenie1 3 9 4" xfId="27645"/>
    <cellStyle name="40 % - zvýraznenie1 4" xfId="113"/>
    <cellStyle name="40 % - zvýraznenie1 4 10" xfId="2482"/>
    <cellStyle name="40 % - zvýraznenie1 4 10 2" xfId="10330"/>
    <cellStyle name="40 % - zvýraznenie1 4 10 2 2" xfId="20859"/>
    <cellStyle name="40 % - zvýraznenie1 4 10 2 3" xfId="31399"/>
    <cellStyle name="40 % - zvýraznenie1 4 10 3" xfId="15609"/>
    <cellStyle name="40 % - zvýraznenie1 4 10 4" xfId="26151"/>
    <cellStyle name="40 % - zvýraznenie1 4 11" xfId="8143"/>
    <cellStyle name="40 % - zvýraznenie1 4 11 2" xfId="18672"/>
    <cellStyle name="40 % - zvýraznenie1 4 11 3" xfId="29212"/>
    <cellStyle name="40 % - zvýraznenie1 4 12" xfId="13422"/>
    <cellStyle name="40 % - zvýraznenie1 4 13" xfId="23964"/>
    <cellStyle name="40 % - zvýraznenie1 4 2" xfId="348"/>
    <cellStyle name="40 % - zvýraznenie1 4 2 10" xfId="13624"/>
    <cellStyle name="40 % - zvýraznenie1 4 2 11" xfId="24166"/>
    <cellStyle name="40 % - zvýraznenie1 4 2 2" xfId="1156"/>
    <cellStyle name="40 % - zvýraznenie1 4 2 2 2" xfId="2115"/>
    <cellStyle name="40 % - zvýraznenie1 4 2 2 2 2" xfId="4048"/>
    <cellStyle name="40 % - zvýraznenie1 4 2 2 2 2 2" xfId="11848"/>
    <cellStyle name="40 % - zvýraznenie1 4 2 2 2 2 2 2" xfId="22377"/>
    <cellStyle name="40 % - zvýraznenie1 4 2 2 2 2 2 3" xfId="32917"/>
    <cellStyle name="40 % - zvýraznenie1 4 2 2 2 2 3" xfId="17127"/>
    <cellStyle name="40 % - zvýraznenie1 4 2 2 2 2 4" xfId="27669"/>
    <cellStyle name="40 % - zvýraznenie1 4 2 2 2 3" xfId="9999"/>
    <cellStyle name="40 % - zvýraznenie1 4 2 2 2 3 2" xfId="20528"/>
    <cellStyle name="40 % - zvýraznenie1 4 2 2 2 3 3" xfId="31068"/>
    <cellStyle name="40 % - zvýraznenie1 4 2 2 2 4" xfId="15278"/>
    <cellStyle name="40 % - zvýraznenie1 4 2 2 2 5" xfId="25820"/>
    <cellStyle name="40 % - zvýraznenie1 4 2 2 3" xfId="4047"/>
    <cellStyle name="40 % - zvýraznenie1 4 2 2 3 2" xfId="11847"/>
    <cellStyle name="40 % - zvýraznenie1 4 2 2 3 2 2" xfId="22376"/>
    <cellStyle name="40 % - zvýraznenie1 4 2 2 3 2 3" xfId="32916"/>
    <cellStyle name="40 % - zvýraznenie1 4 2 2 3 3" xfId="17126"/>
    <cellStyle name="40 % - zvýraznenie1 4 2 2 3 4" xfId="27668"/>
    <cellStyle name="40 % - zvýraznenie1 4 2 2 4" xfId="2932"/>
    <cellStyle name="40 % - zvýraznenie1 4 2 2 4 2" xfId="10772"/>
    <cellStyle name="40 % - zvýraznenie1 4 2 2 4 2 2" xfId="21301"/>
    <cellStyle name="40 % - zvýraznenie1 4 2 2 4 2 3" xfId="31841"/>
    <cellStyle name="40 % - zvýraznenie1 4 2 2 4 3" xfId="16051"/>
    <cellStyle name="40 % - zvýraznenie1 4 2 2 4 4" xfId="26593"/>
    <cellStyle name="40 % - zvýraznenie1 4 2 2 5" xfId="9153"/>
    <cellStyle name="40 % - zvýraznenie1 4 2 2 5 2" xfId="19682"/>
    <cellStyle name="40 % - zvýraznenie1 4 2 2 5 3" xfId="30222"/>
    <cellStyle name="40 % - zvýraznenie1 4 2 2 6" xfId="14432"/>
    <cellStyle name="40 % - zvýraznenie1 4 2 2 7" xfId="24974"/>
    <cellStyle name="40 % - zvýraznenie1 4 2 3" xfId="1459"/>
    <cellStyle name="40 % - zvýraznenie1 4 2 3 2" xfId="4049"/>
    <cellStyle name="40 % - zvýraznenie1 4 2 3 2 2" xfId="11849"/>
    <cellStyle name="40 % - zvýraznenie1 4 2 3 2 2 2" xfId="22378"/>
    <cellStyle name="40 % - zvýraznenie1 4 2 3 2 2 3" xfId="32918"/>
    <cellStyle name="40 % - zvýraznenie1 4 2 3 2 3" xfId="17128"/>
    <cellStyle name="40 % - zvýraznenie1 4 2 3 2 4" xfId="27670"/>
    <cellStyle name="40 % - zvýraznenie1 4 2 3 3" xfId="9456"/>
    <cellStyle name="40 % - zvýraznenie1 4 2 3 3 2" xfId="19985"/>
    <cellStyle name="40 % - zvýraznenie1 4 2 3 3 3" xfId="30525"/>
    <cellStyle name="40 % - zvýraznenie1 4 2 3 4" xfId="14735"/>
    <cellStyle name="40 % - zvýraznenie1 4 2 3 5" xfId="25277"/>
    <cellStyle name="40 % - zvýraznenie1 4 2 4" xfId="853"/>
    <cellStyle name="40 % - zvýraznenie1 4 2 4 2" xfId="4050"/>
    <cellStyle name="40 % - zvýraznenie1 4 2 4 2 2" xfId="11850"/>
    <cellStyle name="40 % - zvýraznenie1 4 2 4 2 2 2" xfId="22379"/>
    <cellStyle name="40 % - zvýraznenie1 4 2 4 2 2 3" xfId="32919"/>
    <cellStyle name="40 % - zvýraznenie1 4 2 4 2 3" xfId="17129"/>
    <cellStyle name="40 % - zvýraznenie1 4 2 4 2 4" xfId="27671"/>
    <cellStyle name="40 % - zvýraznenie1 4 2 4 3" xfId="8850"/>
    <cellStyle name="40 % - zvýraznenie1 4 2 4 3 2" xfId="19379"/>
    <cellStyle name="40 % - zvýraznenie1 4 2 4 3 3" xfId="29919"/>
    <cellStyle name="40 % - zvýraznenie1 4 2 4 4" xfId="14129"/>
    <cellStyle name="40 % - zvýraznenie1 4 2 4 5" xfId="24671"/>
    <cellStyle name="40 % - zvýraznenie1 4 2 5" xfId="651"/>
    <cellStyle name="40 % - zvýraznenie1 4 2 5 2" xfId="4051"/>
    <cellStyle name="40 % - zvýraznenie1 4 2 5 2 2" xfId="11851"/>
    <cellStyle name="40 % - zvýraznenie1 4 2 5 2 2 2" xfId="22380"/>
    <cellStyle name="40 % - zvýraznenie1 4 2 5 2 2 3" xfId="32920"/>
    <cellStyle name="40 % - zvýraznenie1 4 2 5 2 3" xfId="17130"/>
    <cellStyle name="40 % - zvýraznenie1 4 2 5 2 4" xfId="27672"/>
    <cellStyle name="40 % - zvýraznenie1 4 2 5 3" xfId="8648"/>
    <cellStyle name="40 % - zvýraznenie1 4 2 5 3 2" xfId="19177"/>
    <cellStyle name="40 % - zvýraznenie1 4 2 5 3 3" xfId="29717"/>
    <cellStyle name="40 % - zvýraznenie1 4 2 5 4" xfId="13927"/>
    <cellStyle name="40 % - zvýraznenie1 4 2 5 5" xfId="24469"/>
    <cellStyle name="40 % - zvýraznenie1 4 2 6" xfId="1690"/>
    <cellStyle name="40 % - zvýraznenie1 4 2 6 2" xfId="4052"/>
    <cellStyle name="40 % - zvýraznenie1 4 2 6 2 2" xfId="11852"/>
    <cellStyle name="40 % - zvýraznenie1 4 2 6 2 2 2" xfId="22381"/>
    <cellStyle name="40 % - zvýraznenie1 4 2 6 2 2 3" xfId="32921"/>
    <cellStyle name="40 % - zvýraznenie1 4 2 6 2 3" xfId="17131"/>
    <cellStyle name="40 % - zvýraznenie1 4 2 6 2 4" xfId="27673"/>
    <cellStyle name="40 % - zvýraznenie1 4 2 6 3" xfId="9653"/>
    <cellStyle name="40 % - zvýraznenie1 4 2 6 3 2" xfId="20182"/>
    <cellStyle name="40 % - zvýraznenie1 4 2 6 3 3" xfId="30722"/>
    <cellStyle name="40 % - zvýraznenie1 4 2 6 4" xfId="14932"/>
    <cellStyle name="40 % - zvýraznenie1 4 2 6 5" xfId="25474"/>
    <cellStyle name="40 % - zvýraznenie1 4 2 7" xfId="4046"/>
    <cellStyle name="40 % - zvýraznenie1 4 2 7 2" xfId="11846"/>
    <cellStyle name="40 % - zvýraznenie1 4 2 7 2 2" xfId="22375"/>
    <cellStyle name="40 % - zvýraznenie1 4 2 7 2 3" xfId="32915"/>
    <cellStyle name="40 % - zvýraznenie1 4 2 7 3" xfId="17125"/>
    <cellStyle name="40 % - zvýraznenie1 4 2 7 4" xfId="27667"/>
    <cellStyle name="40 % - zvýraznenie1 4 2 8" xfId="2579"/>
    <cellStyle name="40 % - zvýraznenie1 4 2 8 2" xfId="10427"/>
    <cellStyle name="40 % - zvýraznenie1 4 2 8 2 2" xfId="20956"/>
    <cellStyle name="40 % - zvýraznenie1 4 2 8 2 3" xfId="31496"/>
    <cellStyle name="40 % - zvýraznenie1 4 2 8 3" xfId="15706"/>
    <cellStyle name="40 % - zvýraznenie1 4 2 8 4" xfId="26248"/>
    <cellStyle name="40 % - zvýraznenie1 4 2 9" xfId="8345"/>
    <cellStyle name="40 % - zvýraznenie1 4 2 9 2" xfId="18874"/>
    <cellStyle name="40 % - zvýraznenie1 4 2 9 3" xfId="29414"/>
    <cellStyle name="40 % - zvýraznenie1 4 3" xfId="247"/>
    <cellStyle name="40 % - zvýraznenie1 4 3 10" xfId="24065"/>
    <cellStyle name="40 % - zvýraznenie1 4 3 2" xfId="1358"/>
    <cellStyle name="40 % - zvýraznenie1 4 3 2 2" xfId="2215"/>
    <cellStyle name="40 % - zvýraznenie1 4 3 2 2 2" xfId="4055"/>
    <cellStyle name="40 % - zvýraznenie1 4 3 2 2 2 2" xfId="11855"/>
    <cellStyle name="40 % - zvýraznenie1 4 3 2 2 2 2 2" xfId="22384"/>
    <cellStyle name="40 % - zvýraznenie1 4 3 2 2 2 2 3" xfId="32924"/>
    <cellStyle name="40 % - zvýraznenie1 4 3 2 2 2 3" xfId="17134"/>
    <cellStyle name="40 % - zvýraznenie1 4 3 2 2 2 4" xfId="27676"/>
    <cellStyle name="40 % - zvýraznenie1 4 3 2 2 3" xfId="10099"/>
    <cellStyle name="40 % - zvýraznenie1 4 3 2 2 3 2" xfId="20628"/>
    <cellStyle name="40 % - zvýraznenie1 4 3 2 2 3 3" xfId="31168"/>
    <cellStyle name="40 % - zvýraznenie1 4 3 2 2 4" xfId="15378"/>
    <cellStyle name="40 % - zvýraznenie1 4 3 2 2 5" xfId="25920"/>
    <cellStyle name="40 % - zvýraznenie1 4 3 2 3" xfId="4054"/>
    <cellStyle name="40 % - zvýraznenie1 4 3 2 3 2" xfId="11854"/>
    <cellStyle name="40 % - zvýraznenie1 4 3 2 3 2 2" xfId="22383"/>
    <cellStyle name="40 % - zvýraznenie1 4 3 2 3 2 3" xfId="32923"/>
    <cellStyle name="40 % - zvýraznenie1 4 3 2 3 3" xfId="17133"/>
    <cellStyle name="40 % - zvýraznenie1 4 3 2 3 4" xfId="27675"/>
    <cellStyle name="40 % - zvýraznenie1 4 3 2 4" xfId="3032"/>
    <cellStyle name="40 % - zvýraznenie1 4 3 2 4 2" xfId="10872"/>
    <cellStyle name="40 % - zvýraznenie1 4 3 2 4 2 2" xfId="21401"/>
    <cellStyle name="40 % - zvýraznenie1 4 3 2 4 2 3" xfId="31941"/>
    <cellStyle name="40 % - zvýraznenie1 4 3 2 4 3" xfId="16151"/>
    <cellStyle name="40 % - zvýraznenie1 4 3 2 4 4" xfId="26693"/>
    <cellStyle name="40 % - zvýraznenie1 4 3 2 5" xfId="9355"/>
    <cellStyle name="40 % - zvýraznenie1 4 3 2 5 2" xfId="19884"/>
    <cellStyle name="40 % - zvýraznenie1 4 3 2 5 3" xfId="30424"/>
    <cellStyle name="40 % - zvýraznenie1 4 3 2 6" xfId="14634"/>
    <cellStyle name="40 % - zvýraznenie1 4 3 2 7" xfId="25176"/>
    <cellStyle name="40 % - zvýraznenie1 4 3 3" xfId="1055"/>
    <cellStyle name="40 % - zvýraznenie1 4 3 3 2" xfId="4056"/>
    <cellStyle name="40 % - zvýraznenie1 4 3 3 2 2" xfId="11856"/>
    <cellStyle name="40 % - zvýraznenie1 4 3 3 2 2 2" xfId="22385"/>
    <cellStyle name="40 % - zvýraznenie1 4 3 3 2 2 3" xfId="32925"/>
    <cellStyle name="40 % - zvýraznenie1 4 3 3 2 3" xfId="17135"/>
    <cellStyle name="40 % - zvýraznenie1 4 3 3 2 4" xfId="27677"/>
    <cellStyle name="40 % - zvýraznenie1 4 3 3 3" xfId="9052"/>
    <cellStyle name="40 % - zvýraznenie1 4 3 3 3 2" xfId="19581"/>
    <cellStyle name="40 % - zvýraznenie1 4 3 3 3 3" xfId="30121"/>
    <cellStyle name="40 % - zvýraznenie1 4 3 3 4" xfId="14331"/>
    <cellStyle name="40 % - zvýraznenie1 4 3 3 5" xfId="24873"/>
    <cellStyle name="40 % - zvýraznenie1 4 3 4" xfId="550"/>
    <cellStyle name="40 % - zvýraznenie1 4 3 4 2" xfId="4057"/>
    <cellStyle name="40 % - zvýraznenie1 4 3 4 2 2" xfId="11857"/>
    <cellStyle name="40 % - zvýraznenie1 4 3 4 2 2 2" xfId="22386"/>
    <cellStyle name="40 % - zvýraznenie1 4 3 4 2 2 3" xfId="32926"/>
    <cellStyle name="40 % - zvýraznenie1 4 3 4 2 3" xfId="17136"/>
    <cellStyle name="40 % - zvýraznenie1 4 3 4 2 4" xfId="27678"/>
    <cellStyle name="40 % - zvýraznenie1 4 3 4 3" xfId="8547"/>
    <cellStyle name="40 % - zvýraznenie1 4 3 4 3 2" xfId="19076"/>
    <cellStyle name="40 % - zvýraznenie1 4 3 4 3 3" xfId="29616"/>
    <cellStyle name="40 % - zvýraznenie1 4 3 4 4" xfId="13826"/>
    <cellStyle name="40 % - zvýraznenie1 4 3 4 5" xfId="24368"/>
    <cellStyle name="40 % - zvýraznenie1 4 3 5" xfId="1866"/>
    <cellStyle name="40 % - zvýraznenie1 4 3 5 2" xfId="4058"/>
    <cellStyle name="40 % - zvýraznenie1 4 3 5 2 2" xfId="11858"/>
    <cellStyle name="40 % - zvýraznenie1 4 3 5 2 2 2" xfId="22387"/>
    <cellStyle name="40 % - zvýraznenie1 4 3 5 2 2 3" xfId="32927"/>
    <cellStyle name="40 % - zvýraznenie1 4 3 5 2 3" xfId="17137"/>
    <cellStyle name="40 % - zvýraznenie1 4 3 5 2 4" xfId="27679"/>
    <cellStyle name="40 % - zvýraznenie1 4 3 5 3" xfId="9759"/>
    <cellStyle name="40 % - zvýraznenie1 4 3 5 3 2" xfId="20288"/>
    <cellStyle name="40 % - zvýraznenie1 4 3 5 3 3" xfId="30828"/>
    <cellStyle name="40 % - zvýraznenie1 4 3 5 4" xfId="15038"/>
    <cellStyle name="40 % - zvýraznenie1 4 3 5 5" xfId="25580"/>
    <cellStyle name="40 % - zvýraznenie1 4 3 6" xfId="4053"/>
    <cellStyle name="40 % - zvýraznenie1 4 3 6 2" xfId="11853"/>
    <cellStyle name="40 % - zvýraznenie1 4 3 6 2 2" xfId="22382"/>
    <cellStyle name="40 % - zvýraznenie1 4 3 6 2 3" xfId="32922"/>
    <cellStyle name="40 % - zvýraznenie1 4 3 6 3" xfId="17132"/>
    <cellStyle name="40 % - zvýraznenie1 4 3 6 4" xfId="27674"/>
    <cellStyle name="40 % - zvýraznenie1 4 3 7" xfId="2689"/>
    <cellStyle name="40 % - zvýraznenie1 4 3 7 2" xfId="10532"/>
    <cellStyle name="40 % - zvýraznenie1 4 3 7 2 2" xfId="21061"/>
    <cellStyle name="40 % - zvýraznenie1 4 3 7 2 3" xfId="31601"/>
    <cellStyle name="40 % - zvýraznenie1 4 3 7 3" xfId="15811"/>
    <cellStyle name="40 % - zvýraznenie1 4 3 7 4" xfId="26353"/>
    <cellStyle name="40 % - zvýraznenie1 4 3 8" xfId="8244"/>
    <cellStyle name="40 % - zvýraznenie1 4 3 8 2" xfId="18773"/>
    <cellStyle name="40 % - zvýraznenie1 4 3 8 3" xfId="29313"/>
    <cellStyle name="40 % - zvýraznenie1 4 3 9" xfId="13523"/>
    <cellStyle name="40 % - zvýraznenie1 4 4" xfId="954"/>
    <cellStyle name="40 % - zvýraznenie1 4 4 2" xfId="2018"/>
    <cellStyle name="40 % - zvýraznenie1 4 4 2 2" xfId="4060"/>
    <cellStyle name="40 % - zvýraznenie1 4 4 2 2 2" xfId="11860"/>
    <cellStyle name="40 % - zvýraznenie1 4 4 2 2 2 2" xfId="22389"/>
    <cellStyle name="40 % - zvýraznenie1 4 4 2 2 2 3" xfId="32929"/>
    <cellStyle name="40 % - zvýraznenie1 4 4 2 2 3" xfId="17139"/>
    <cellStyle name="40 % - zvýraznenie1 4 4 2 2 4" xfId="27681"/>
    <cellStyle name="40 % - zvýraznenie1 4 4 2 3" xfId="9902"/>
    <cellStyle name="40 % - zvýraznenie1 4 4 2 3 2" xfId="20431"/>
    <cellStyle name="40 % - zvýraznenie1 4 4 2 3 3" xfId="30971"/>
    <cellStyle name="40 % - zvýraznenie1 4 4 2 4" xfId="15181"/>
    <cellStyle name="40 % - zvýraznenie1 4 4 2 5" xfId="25723"/>
    <cellStyle name="40 % - zvýraznenie1 4 4 3" xfId="4059"/>
    <cellStyle name="40 % - zvýraznenie1 4 4 3 2" xfId="11859"/>
    <cellStyle name="40 % - zvýraznenie1 4 4 3 2 2" xfId="22388"/>
    <cellStyle name="40 % - zvýraznenie1 4 4 3 2 3" xfId="32928"/>
    <cellStyle name="40 % - zvýraznenie1 4 4 3 3" xfId="17138"/>
    <cellStyle name="40 % - zvýraznenie1 4 4 3 4" xfId="27680"/>
    <cellStyle name="40 % - zvýraznenie1 4 4 4" xfId="2835"/>
    <cellStyle name="40 % - zvýraznenie1 4 4 4 2" xfId="10675"/>
    <cellStyle name="40 % - zvýraznenie1 4 4 4 2 2" xfId="21204"/>
    <cellStyle name="40 % - zvýraznenie1 4 4 4 2 3" xfId="31744"/>
    <cellStyle name="40 % - zvýraznenie1 4 4 4 3" xfId="15954"/>
    <cellStyle name="40 % - zvýraznenie1 4 4 4 4" xfId="26496"/>
    <cellStyle name="40 % - zvýraznenie1 4 4 5" xfId="8951"/>
    <cellStyle name="40 % - zvýraznenie1 4 4 5 2" xfId="19480"/>
    <cellStyle name="40 % - zvýraznenie1 4 4 5 3" xfId="30020"/>
    <cellStyle name="40 % - zvýraznenie1 4 4 6" xfId="14230"/>
    <cellStyle name="40 % - zvýraznenie1 4 4 7" xfId="24772"/>
    <cellStyle name="40 % - zvýraznenie1 4 5" xfId="1257"/>
    <cellStyle name="40 % - zvýraznenie1 4 5 2" xfId="2345"/>
    <cellStyle name="40 % - zvýraznenie1 4 5 2 2" xfId="4062"/>
    <cellStyle name="40 % - zvýraznenie1 4 5 2 2 2" xfId="11862"/>
    <cellStyle name="40 % - zvýraznenie1 4 5 2 2 2 2" xfId="22391"/>
    <cellStyle name="40 % - zvýraznenie1 4 5 2 2 2 3" xfId="32931"/>
    <cellStyle name="40 % - zvýraznenie1 4 5 2 2 3" xfId="17141"/>
    <cellStyle name="40 % - zvýraznenie1 4 5 2 2 4" xfId="27683"/>
    <cellStyle name="40 % - zvýraznenie1 4 5 2 3" xfId="10229"/>
    <cellStyle name="40 % - zvýraznenie1 4 5 2 3 2" xfId="20758"/>
    <cellStyle name="40 % - zvýraznenie1 4 5 2 3 3" xfId="31298"/>
    <cellStyle name="40 % - zvýraznenie1 4 5 2 4" xfId="15508"/>
    <cellStyle name="40 % - zvýraznenie1 4 5 2 5" xfId="26050"/>
    <cellStyle name="40 % - zvýraznenie1 4 5 3" xfId="4061"/>
    <cellStyle name="40 % - zvýraznenie1 4 5 3 2" xfId="11861"/>
    <cellStyle name="40 % - zvýraznenie1 4 5 3 2 2" xfId="22390"/>
    <cellStyle name="40 % - zvýraznenie1 4 5 3 2 3" xfId="32930"/>
    <cellStyle name="40 % - zvýraznenie1 4 5 3 3" xfId="17140"/>
    <cellStyle name="40 % - zvýraznenie1 4 5 3 4" xfId="27682"/>
    <cellStyle name="40 % - zvýraznenie1 4 5 4" xfId="3162"/>
    <cellStyle name="40 % - zvýraznenie1 4 5 4 2" xfId="11002"/>
    <cellStyle name="40 % - zvýraznenie1 4 5 4 2 2" xfId="21531"/>
    <cellStyle name="40 % - zvýraznenie1 4 5 4 2 3" xfId="32071"/>
    <cellStyle name="40 % - zvýraznenie1 4 5 4 3" xfId="16281"/>
    <cellStyle name="40 % - zvýraznenie1 4 5 4 4" xfId="26823"/>
    <cellStyle name="40 % - zvýraznenie1 4 5 5" xfId="9254"/>
    <cellStyle name="40 % - zvýraznenie1 4 5 5 2" xfId="19783"/>
    <cellStyle name="40 % - zvýraznenie1 4 5 5 3" xfId="30323"/>
    <cellStyle name="40 % - zvýraznenie1 4 5 6" xfId="14533"/>
    <cellStyle name="40 % - zvýraznenie1 4 5 7" xfId="25075"/>
    <cellStyle name="40 % - zvýraznenie1 4 6" xfId="752"/>
    <cellStyle name="40 % - zvýraznenie1 4 6 2" xfId="4063"/>
    <cellStyle name="40 % - zvýraznenie1 4 6 2 2" xfId="11863"/>
    <cellStyle name="40 % - zvýraznenie1 4 6 2 2 2" xfId="22392"/>
    <cellStyle name="40 % - zvýraznenie1 4 6 2 2 3" xfId="32932"/>
    <cellStyle name="40 % - zvýraznenie1 4 6 2 3" xfId="17142"/>
    <cellStyle name="40 % - zvýraznenie1 4 6 2 4" xfId="27684"/>
    <cellStyle name="40 % - zvýraznenie1 4 6 3" xfId="8749"/>
    <cellStyle name="40 % - zvýraznenie1 4 6 3 2" xfId="19278"/>
    <cellStyle name="40 % - zvýraznenie1 4 6 3 3" xfId="29818"/>
    <cellStyle name="40 % - zvýraznenie1 4 6 4" xfId="14028"/>
    <cellStyle name="40 % - zvýraznenie1 4 6 5" xfId="24570"/>
    <cellStyle name="40 % - zvýraznenie1 4 7" xfId="449"/>
    <cellStyle name="40 % - zvýraznenie1 4 7 2" xfId="4064"/>
    <cellStyle name="40 % - zvýraznenie1 4 7 2 2" xfId="11864"/>
    <cellStyle name="40 % - zvýraznenie1 4 7 2 2 2" xfId="22393"/>
    <cellStyle name="40 % - zvýraznenie1 4 7 2 2 3" xfId="32933"/>
    <cellStyle name="40 % - zvýraznenie1 4 7 2 3" xfId="17143"/>
    <cellStyle name="40 % - zvýraznenie1 4 7 2 4" xfId="27685"/>
    <cellStyle name="40 % - zvýraznenie1 4 7 3" xfId="8446"/>
    <cellStyle name="40 % - zvýraznenie1 4 7 3 2" xfId="18975"/>
    <cellStyle name="40 % - zvýraznenie1 4 7 3 3" xfId="29515"/>
    <cellStyle name="40 % - zvýraznenie1 4 7 4" xfId="13725"/>
    <cellStyle name="40 % - zvýraznenie1 4 7 5" xfId="24267"/>
    <cellStyle name="40 % - zvýraznenie1 4 8" xfId="1593"/>
    <cellStyle name="40 % - zvýraznenie1 4 8 2" xfId="4065"/>
    <cellStyle name="40 % - zvýraznenie1 4 8 2 2" xfId="11865"/>
    <cellStyle name="40 % - zvýraznenie1 4 8 2 2 2" xfId="22394"/>
    <cellStyle name="40 % - zvýraznenie1 4 8 2 2 3" xfId="32934"/>
    <cellStyle name="40 % - zvýraznenie1 4 8 2 3" xfId="17144"/>
    <cellStyle name="40 % - zvýraznenie1 4 8 2 4" xfId="27686"/>
    <cellStyle name="40 % - zvýraznenie1 4 8 3" xfId="9556"/>
    <cellStyle name="40 % - zvýraznenie1 4 8 3 2" xfId="20085"/>
    <cellStyle name="40 % - zvýraznenie1 4 8 3 3" xfId="30625"/>
    <cellStyle name="40 % - zvýraznenie1 4 8 4" xfId="14835"/>
    <cellStyle name="40 % - zvýraznenie1 4 8 5" xfId="25377"/>
    <cellStyle name="40 % - zvýraznenie1 4 9" xfId="4045"/>
    <cellStyle name="40 % - zvýraznenie1 4 9 2" xfId="11845"/>
    <cellStyle name="40 % - zvýraznenie1 4 9 2 2" xfId="22374"/>
    <cellStyle name="40 % - zvýraznenie1 4 9 2 3" xfId="32914"/>
    <cellStyle name="40 % - zvýraznenie1 4 9 3" xfId="17124"/>
    <cellStyle name="40 % - zvýraznenie1 4 9 4" xfId="27666"/>
    <cellStyle name="40 % - zvýraznenie1 5" xfId="303"/>
    <cellStyle name="40 % - zvýraznenie1 5 10" xfId="13579"/>
    <cellStyle name="40 % - zvýraznenie1 5 11" xfId="24121"/>
    <cellStyle name="40 % - zvýraznenie1 5 2" xfId="1111"/>
    <cellStyle name="40 % - zvýraznenie1 5 2 2" xfId="2077"/>
    <cellStyle name="40 % - zvýraznenie1 5 2 2 2" xfId="4068"/>
    <cellStyle name="40 % - zvýraznenie1 5 2 2 2 2" xfId="11868"/>
    <cellStyle name="40 % - zvýraznenie1 5 2 2 2 2 2" xfId="22397"/>
    <cellStyle name="40 % - zvýraznenie1 5 2 2 2 2 3" xfId="32937"/>
    <cellStyle name="40 % - zvýraznenie1 5 2 2 2 3" xfId="17147"/>
    <cellStyle name="40 % - zvýraznenie1 5 2 2 2 4" xfId="27689"/>
    <cellStyle name="40 % - zvýraznenie1 5 2 2 3" xfId="9961"/>
    <cellStyle name="40 % - zvýraznenie1 5 2 2 3 2" xfId="20490"/>
    <cellStyle name="40 % - zvýraznenie1 5 2 2 3 3" xfId="31030"/>
    <cellStyle name="40 % - zvýraznenie1 5 2 2 4" xfId="15240"/>
    <cellStyle name="40 % - zvýraznenie1 5 2 2 5" xfId="25782"/>
    <cellStyle name="40 % - zvýraznenie1 5 2 3" xfId="4067"/>
    <cellStyle name="40 % - zvýraznenie1 5 2 3 2" xfId="11867"/>
    <cellStyle name="40 % - zvýraznenie1 5 2 3 2 2" xfId="22396"/>
    <cellStyle name="40 % - zvýraznenie1 5 2 3 2 3" xfId="32936"/>
    <cellStyle name="40 % - zvýraznenie1 5 2 3 3" xfId="17146"/>
    <cellStyle name="40 % - zvýraznenie1 5 2 3 4" xfId="27688"/>
    <cellStyle name="40 % - zvýraznenie1 5 2 4" xfId="2894"/>
    <cellStyle name="40 % - zvýraznenie1 5 2 4 2" xfId="10734"/>
    <cellStyle name="40 % - zvýraznenie1 5 2 4 2 2" xfId="21263"/>
    <cellStyle name="40 % - zvýraznenie1 5 2 4 2 3" xfId="31803"/>
    <cellStyle name="40 % - zvýraznenie1 5 2 4 3" xfId="16013"/>
    <cellStyle name="40 % - zvýraznenie1 5 2 4 4" xfId="26555"/>
    <cellStyle name="40 % - zvýraznenie1 5 2 5" xfId="9108"/>
    <cellStyle name="40 % - zvýraznenie1 5 2 5 2" xfId="19637"/>
    <cellStyle name="40 % - zvýraznenie1 5 2 5 3" xfId="30177"/>
    <cellStyle name="40 % - zvýraznenie1 5 2 6" xfId="14387"/>
    <cellStyle name="40 % - zvýraznenie1 5 2 7" xfId="24929"/>
    <cellStyle name="40 % - zvýraznenie1 5 3" xfId="1414"/>
    <cellStyle name="40 % - zvýraznenie1 5 3 2" xfId="4069"/>
    <cellStyle name="40 % - zvýraznenie1 5 3 2 2" xfId="11869"/>
    <cellStyle name="40 % - zvýraznenie1 5 3 2 2 2" xfId="22398"/>
    <cellStyle name="40 % - zvýraznenie1 5 3 2 2 3" xfId="32938"/>
    <cellStyle name="40 % - zvýraznenie1 5 3 2 3" xfId="17148"/>
    <cellStyle name="40 % - zvýraznenie1 5 3 2 4" xfId="27690"/>
    <cellStyle name="40 % - zvýraznenie1 5 3 3" xfId="9411"/>
    <cellStyle name="40 % - zvýraznenie1 5 3 3 2" xfId="19940"/>
    <cellStyle name="40 % - zvýraznenie1 5 3 3 3" xfId="30480"/>
    <cellStyle name="40 % - zvýraznenie1 5 3 4" xfId="14690"/>
    <cellStyle name="40 % - zvýraznenie1 5 3 5" xfId="25232"/>
    <cellStyle name="40 % - zvýraznenie1 5 4" xfId="808"/>
    <cellStyle name="40 % - zvýraznenie1 5 4 2" xfId="4070"/>
    <cellStyle name="40 % - zvýraznenie1 5 4 2 2" xfId="11870"/>
    <cellStyle name="40 % - zvýraznenie1 5 4 2 2 2" xfId="22399"/>
    <cellStyle name="40 % - zvýraznenie1 5 4 2 2 3" xfId="32939"/>
    <cellStyle name="40 % - zvýraznenie1 5 4 2 3" xfId="17149"/>
    <cellStyle name="40 % - zvýraznenie1 5 4 2 4" xfId="27691"/>
    <cellStyle name="40 % - zvýraznenie1 5 4 3" xfId="8805"/>
    <cellStyle name="40 % - zvýraznenie1 5 4 3 2" xfId="19334"/>
    <cellStyle name="40 % - zvýraznenie1 5 4 3 3" xfId="29874"/>
    <cellStyle name="40 % - zvýraznenie1 5 4 4" xfId="14084"/>
    <cellStyle name="40 % - zvýraznenie1 5 4 5" xfId="24626"/>
    <cellStyle name="40 % - zvýraznenie1 5 5" xfId="606"/>
    <cellStyle name="40 % - zvýraznenie1 5 5 2" xfId="4071"/>
    <cellStyle name="40 % - zvýraznenie1 5 5 2 2" xfId="11871"/>
    <cellStyle name="40 % - zvýraznenie1 5 5 2 2 2" xfId="22400"/>
    <cellStyle name="40 % - zvýraznenie1 5 5 2 2 3" xfId="32940"/>
    <cellStyle name="40 % - zvýraznenie1 5 5 2 3" xfId="17150"/>
    <cellStyle name="40 % - zvýraznenie1 5 5 2 4" xfId="27692"/>
    <cellStyle name="40 % - zvýraznenie1 5 5 3" xfId="8603"/>
    <cellStyle name="40 % - zvýraznenie1 5 5 3 2" xfId="19132"/>
    <cellStyle name="40 % - zvýraznenie1 5 5 3 3" xfId="29672"/>
    <cellStyle name="40 % - zvýraznenie1 5 5 4" xfId="13882"/>
    <cellStyle name="40 % - zvýraznenie1 5 5 5" xfId="24424"/>
    <cellStyle name="40 % - zvýraznenie1 5 6" xfId="1652"/>
    <cellStyle name="40 % - zvýraznenie1 5 6 2" xfId="4072"/>
    <cellStyle name="40 % - zvýraznenie1 5 6 2 2" xfId="11872"/>
    <cellStyle name="40 % - zvýraznenie1 5 6 2 2 2" xfId="22401"/>
    <cellStyle name="40 % - zvýraznenie1 5 6 2 2 3" xfId="32941"/>
    <cellStyle name="40 % - zvýraznenie1 5 6 2 3" xfId="17151"/>
    <cellStyle name="40 % - zvýraznenie1 5 6 2 4" xfId="27693"/>
    <cellStyle name="40 % - zvýraznenie1 5 6 3" xfId="9615"/>
    <cellStyle name="40 % - zvýraznenie1 5 6 3 2" xfId="20144"/>
    <cellStyle name="40 % - zvýraznenie1 5 6 3 3" xfId="30684"/>
    <cellStyle name="40 % - zvýraznenie1 5 6 4" xfId="14894"/>
    <cellStyle name="40 % - zvýraznenie1 5 6 5" xfId="25436"/>
    <cellStyle name="40 % - zvýraznenie1 5 7" xfId="4066"/>
    <cellStyle name="40 % - zvýraznenie1 5 7 2" xfId="11866"/>
    <cellStyle name="40 % - zvýraznenie1 5 7 2 2" xfId="22395"/>
    <cellStyle name="40 % - zvýraznenie1 5 7 2 3" xfId="32935"/>
    <cellStyle name="40 % - zvýraznenie1 5 7 3" xfId="17145"/>
    <cellStyle name="40 % - zvýraznenie1 5 7 4" xfId="27687"/>
    <cellStyle name="40 % - zvýraznenie1 5 8" xfId="2541"/>
    <cellStyle name="40 % - zvýraznenie1 5 8 2" xfId="10389"/>
    <cellStyle name="40 % - zvýraznenie1 5 8 2 2" xfId="20918"/>
    <cellStyle name="40 % - zvýraznenie1 5 8 2 3" xfId="31458"/>
    <cellStyle name="40 % - zvýraznenie1 5 8 3" xfId="15668"/>
    <cellStyle name="40 % - zvýraznenie1 5 8 4" xfId="26210"/>
    <cellStyle name="40 % - zvýraznenie1 5 9" xfId="8300"/>
    <cellStyle name="40 % - zvýraznenie1 5 9 2" xfId="18829"/>
    <cellStyle name="40 % - zvýraznenie1 5 9 3" xfId="29369"/>
    <cellStyle name="40 % - zvýraznenie1 6" xfId="202"/>
    <cellStyle name="40 % - zvýraznenie1 6 10" xfId="24020"/>
    <cellStyle name="40 % - zvýraznenie1 6 2" xfId="1313"/>
    <cellStyle name="40 % - zvýraznenie1 6 2 2" xfId="2174"/>
    <cellStyle name="40 % - zvýraznenie1 6 2 2 2" xfId="4075"/>
    <cellStyle name="40 % - zvýraznenie1 6 2 2 2 2" xfId="11875"/>
    <cellStyle name="40 % - zvýraznenie1 6 2 2 2 2 2" xfId="22404"/>
    <cellStyle name="40 % - zvýraznenie1 6 2 2 2 2 3" xfId="32944"/>
    <cellStyle name="40 % - zvýraznenie1 6 2 2 2 3" xfId="17154"/>
    <cellStyle name="40 % - zvýraznenie1 6 2 2 2 4" xfId="27696"/>
    <cellStyle name="40 % - zvýraznenie1 6 2 2 3" xfId="10058"/>
    <cellStyle name="40 % - zvýraznenie1 6 2 2 3 2" xfId="20587"/>
    <cellStyle name="40 % - zvýraznenie1 6 2 2 3 3" xfId="31127"/>
    <cellStyle name="40 % - zvýraznenie1 6 2 2 4" xfId="15337"/>
    <cellStyle name="40 % - zvýraznenie1 6 2 2 5" xfId="25879"/>
    <cellStyle name="40 % - zvýraznenie1 6 2 3" xfId="4074"/>
    <cellStyle name="40 % - zvýraznenie1 6 2 3 2" xfId="11874"/>
    <cellStyle name="40 % - zvýraznenie1 6 2 3 2 2" xfId="22403"/>
    <cellStyle name="40 % - zvýraznenie1 6 2 3 2 3" xfId="32943"/>
    <cellStyle name="40 % - zvýraznenie1 6 2 3 3" xfId="17153"/>
    <cellStyle name="40 % - zvýraznenie1 6 2 3 4" xfId="27695"/>
    <cellStyle name="40 % - zvýraznenie1 6 2 4" xfId="2991"/>
    <cellStyle name="40 % - zvýraznenie1 6 2 4 2" xfId="10831"/>
    <cellStyle name="40 % - zvýraznenie1 6 2 4 2 2" xfId="21360"/>
    <cellStyle name="40 % - zvýraznenie1 6 2 4 2 3" xfId="31900"/>
    <cellStyle name="40 % - zvýraznenie1 6 2 4 3" xfId="16110"/>
    <cellStyle name="40 % - zvýraznenie1 6 2 4 4" xfId="26652"/>
    <cellStyle name="40 % - zvýraznenie1 6 2 5" xfId="9310"/>
    <cellStyle name="40 % - zvýraznenie1 6 2 5 2" xfId="19839"/>
    <cellStyle name="40 % - zvýraznenie1 6 2 5 3" xfId="30379"/>
    <cellStyle name="40 % - zvýraznenie1 6 2 6" xfId="14589"/>
    <cellStyle name="40 % - zvýraznenie1 6 2 7" xfId="25131"/>
    <cellStyle name="40 % - zvýraznenie1 6 3" xfId="1010"/>
    <cellStyle name="40 % - zvýraznenie1 6 3 2" xfId="4076"/>
    <cellStyle name="40 % - zvýraznenie1 6 3 2 2" xfId="11876"/>
    <cellStyle name="40 % - zvýraznenie1 6 3 2 2 2" xfId="22405"/>
    <cellStyle name="40 % - zvýraznenie1 6 3 2 2 3" xfId="32945"/>
    <cellStyle name="40 % - zvýraznenie1 6 3 2 3" xfId="17155"/>
    <cellStyle name="40 % - zvýraznenie1 6 3 2 4" xfId="27697"/>
    <cellStyle name="40 % - zvýraznenie1 6 3 3" xfId="9007"/>
    <cellStyle name="40 % - zvýraznenie1 6 3 3 2" xfId="19536"/>
    <cellStyle name="40 % - zvýraznenie1 6 3 3 3" xfId="30076"/>
    <cellStyle name="40 % - zvýraznenie1 6 3 4" xfId="14286"/>
    <cellStyle name="40 % - zvýraznenie1 6 3 5" xfId="24828"/>
    <cellStyle name="40 % - zvýraznenie1 6 4" xfId="505"/>
    <cellStyle name="40 % - zvýraznenie1 6 4 2" xfId="4077"/>
    <cellStyle name="40 % - zvýraznenie1 6 4 2 2" xfId="11877"/>
    <cellStyle name="40 % - zvýraznenie1 6 4 2 2 2" xfId="22406"/>
    <cellStyle name="40 % - zvýraznenie1 6 4 2 2 3" xfId="32946"/>
    <cellStyle name="40 % - zvýraznenie1 6 4 2 3" xfId="17156"/>
    <cellStyle name="40 % - zvýraznenie1 6 4 2 4" xfId="27698"/>
    <cellStyle name="40 % - zvýraznenie1 6 4 3" xfId="8502"/>
    <cellStyle name="40 % - zvýraznenie1 6 4 3 2" xfId="19031"/>
    <cellStyle name="40 % - zvýraznenie1 6 4 3 3" xfId="29571"/>
    <cellStyle name="40 % - zvýraznenie1 6 4 4" xfId="13781"/>
    <cellStyle name="40 % - zvýraznenie1 6 4 5" xfId="24323"/>
    <cellStyle name="40 % - zvýraznenie1 6 5" xfId="1823"/>
    <cellStyle name="40 % - zvýraznenie1 6 5 2" xfId="4078"/>
    <cellStyle name="40 % - zvýraznenie1 6 5 2 2" xfId="11878"/>
    <cellStyle name="40 % - zvýraznenie1 6 5 2 2 2" xfId="22407"/>
    <cellStyle name="40 % - zvýraznenie1 6 5 2 2 3" xfId="32947"/>
    <cellStyle name="40 % - zvýraznenie1 6 5 2 3" xfId="17157"/>
    <cellStyle name="40 % - zvýraznenie1 6 5 2 4" xfId="27699"/>
    <cellStyle name="40 % - zvýraznenie1 6 5 3" xfId="9718"/>
    <cellStyle name="40 % - zvýraznenie1 6 5 3 2" xfId="20247"/>
    <cellStyle name="40 % - zvýraznenie1 6 5 3 3" xfId="30787"/>
    <cellStyle name="40 % - zvýraznenie1 6 5 4" xfId="14997"/>
    <cellStyle name="40 % - zvýraznenie1 6 5 5" xfId="25539"/>
    <cellStyle name="40 % - zvýraznenie1 6 6" xfId="4073"/>
    <cellStyle name="40 % - zvýraznenie1 6 6 2" xfId="11873"/>
    <cellStyle name="40 % - zvýraznenie1 6 6 2 2" xfId="22402"/>
    <cellStyle name="40 % - zvýraznenie1 6 6 2 3" xfId="32942"/>
    <cellStyle name="40 % - zvýraznenie1 6 6 3" xfId="17152"/>
    <cellStyle name="40 % - zvýraznenie1 6 6 4" xfId="27694"/>
    <cellStyle name="40 % - zvýraznenie1 6 7" xfId="2647"/>
    <cellStyle name="40 % - zvýraznenie1 6 7 2" xfId="10491"/>
    <cellStyle name="40 % - zvýraznenie1 6 7 2 2" xfId="21020"/>
    <cellStyle name="40 % - zvýraznenie1 6 7 2 3" xfId="31560"/>
    <cellStyle name="40 % - zvýraznenie1 6 7 3" xfId="15770"/>
    <cellStyle name="40 % - zvýraznenie1 6 7 4" xfId="26312"/>
    <cellStyle name="40 % - zvýraznenie1 6 8" xfId="8199"/>
    <cellStyle name="40 % - zvýraznenie1 6 8 2" xfId="18728"/>
    <cellStyle name="40 % - zvýraznenie1 6 8 3" xfId="29268"/>
    <cellStyle name="40 % - zvýraznenie1 6 9" xfId="13478"/>
    <cellStyle name="40 % - zvýraznenie1 7" xfId="909"/>
    <cellStyle name="40 % - zvýraznenie1 7 2" xfId="2271"/>
    <cellStyle name="40 % - zvýraznenie1 7 2 2" xfId="4080"/>
    <cellStyle name="40 % - zvýraznenie1 7 2 2 2" xfId="11880"/>
    <cellStyle name="40 % - zvýraznenie1 7 2 2 2 2" xfId="22409"/>
    <cellStyle name="40 % - zvýraznenie1 7 2 2 2 3" xfId="32949"/>
    <cellStyle name="40 % - zvýraznenie1 7 2 2 3" xfId="17159"/>
    <cellStyle name="40 % - zvýraznenie1 7 2 2 4" xfId="27701"/>
    <cellStyle name="40 % - zvýraznenie1 7 2 3" xfId="3088"/>
    <cellStyle name="40 % - zvýraznenie1 7 2 3 2" xfId="10928"/>
    <cellStyle name="40 % - zvýraznenie1 7 2 3 2 2" xfId="21457"/>
    <cellStyle name="40 % - zvýraznenie1 7 2 3 2 3" xfId="31997"/>
    <cellStyle name="40 % - zvýraznenie1 7 2 3 3" xfId="16207"/>
    <cellStyle name="40 % - zvýraznenie1 7 2 3 4" xfId="26749"/>
    <cellStyle name="40 % - zvýraznenie1 7 2 4" xfId="10155"/>
    <cellStyle name="40 % - zvýraznenie1 7 2 4 2" xfId="20684"/>
    <cellStyle name="40 % - zvýraznenie1 7 2 4 3" xfId="31224"/>
    <cellStyle name="40 % - zvýraznenie1 7 2 5" xfId="15434"/>
    <cellStyle name="40 % - zvýraznenie1 7 2 6" xfId="25976"/>
    <cellStyle name="40 % - zvýraznenie1 7 3" xfId="1924"/>
    <cellStyle name="40 % - zvýraznenie1 7 3 2" xfId="4081"/>
    <cellStyle name="40 % - zvýraznenie1 7 3 2 2" xfId="11881"/>
    <cellStyle name="40 % - zvýraznenie1 7 3 2 2 2" xfId="22410"/>
    <cellStyle name="40 % - zvýraznenie1 7 3 2 2 3" xfId="32950"/>
    <cellStyle name="40 % - zvýraznenie1 7 3 2 3" xfId="17160"/>
    <cellStyle name="40 % - zvýraznenie1 7 3 2 4" xfId="27702"/>
    <cellStyle name="40 % - zvýraznenie1 7 3 3" xfId="9815"/>
    <cellStyle name="40 % - zvýraznenie1 7 3 3 2" xfId="20344"/>
    <cellStyle name="40 % - zvýraznenie1 7 3 3 3" xfId="30884"/>
    <cellStyle name="40 % - zvýraznenie1 7 3 4" xfId="15094"/>
    <cellStyle name="40 % - zvýraznenie1 7 3 5" xfId="25636"/>
    <cellStyle name="40 % - zvýraznenie1 7 4" xfId="4079"/>
    <cellStyle name="40 % - zvýraznenie1 7 4 2" xfId="11879"/>
    <cellStyle name="40 % - zvýraznenie1 7 4 2 2" xfId="22408"/>
    <cellStyle name="40 % - zvýraznenie1 7 4 2 3" xfId="32948"/>
    <cellStyle name="40 % - zvýraznenie1 7 4 3" xfId="17158"/>
    <cellStyle name="40 % - zvýraznenie1 7 4 4" xfId="27700"/>
    <cellStyle name="40 % - zvýraznenie1 7 5" xfId="2746"/>
    <cellStyle name="40 % - zvýraznenie1 7 5 2" xfId="10588"/>
    <cellStyle name="40 % - zvýraznenie1 7 5 2 2" xfId="21117"/>
    <cellStyle name="40 % - zvýraznenie1 7 5 2 3" xfId="31657"/>
    <cellStyle name="40 % - zvýraznenie1 7 5 3" xfId="15867"/>
    <cellStyle name="40 % - zvýraznenie1 7 5 4" xfId="26409"/>
    <cellStyle name="40 % - zvýraznenie1 7 6" xfId="8906"/>
    <cellStyle name="40 % - zvýraznenie1 7 6 2" xfId="19435"/>
    <cellStyle name="40 % - zvýraznenie1 7 6 3" xfId="29975"/>
    <cellStyle name="40 % - zvýraznenie1 7 7" xfId="14185"/>
    <cellStyle name="40 % - zvýraznenie1 7 8" xfId="24727"/>
    <cellStyle name="40 % - zvýraznenie1 8" xfId="1212"/>
    <cellStyle name="40 % - zvýraznenie1 8 2" xfId="1942"/>
    <cellStyle name="40 % - zvýraznenie1 8 2 2" xfId="4083"/>
    <cellStyle name="40 % - zvýraznenie1 8 2 2 2" xfId="11883"/>
    <cellStyle name="40 % - zvýraznenie1 8 2 2 2 2" xfId="22412"/>
    <cellStyle name="40 % - zvýraznenie1 8 2 2 2 3" xfId="32952"/>
    <cellStyle name="40 % - zvýraznenie1 8 2 2 3" xfId="17162"/>
    <cellStyle name="40 % - zvýraznenie1 8 2 2 4" xfId="27704"/>
    <cellStyle name="40 % - zvýraznenie1 8 2 3" xfId="9833"/>
    <cellStyle name="40 % - zvýraznenie1 8 2 3 2" xfId="20362"/>
    <cellStyle name="40 % - zvýraznenie1 8 2 3 3" xfId="30902"/>
    <cellStyle name="40 % - zvýraznenie1 8 2 4" xfId="15112"/>
    <cellStyle name="40 % - zvýraznenie1 8 2 5" xfId="25654"/>
    <cellStyle name="40 % - zvýraznenie1 8 3" xfId="4082"/>
    <cellStyle name="40 % - zvýraznenie1 8 3 2" xfId="11882"/>
    <cellStyle name="40 % - zvýraznenie1 8 3 2 2" xfId="22411"/>
    <cellStyle name="40 % - zvýraznenie1 8 3 2 3" xfId="32951"/>
    <cellStyle name="40 % - zvýraznenie1 8 3 3" xfId="17161"/>
    <cellStyle name="40 % - zvýraznenie1 8 3 4" xfId="27703"/>
    <cellStyle name="40 % - zvýraznenie1 8 4" xfId="2764"/>
    <cellStyle name="40 % - zvýraznenie1 8 4 2" xfId="10606"/>
    <cellStyle name="40 % - zvýraznenie1 8 4 2 2" xfId="21135"/>
    <cellStyle name="40 % - zvýraznenie1 8 4 2 3" xfId="31675"/>
    <cellStyle name="40 % - zvýraznenie1 8 4 3" xfId="15885"/>
    <cellStyle name="40 % - zvýraznenie1 8 4 4" xfId="26427"/>
    <cellStyle name="40 % - zvýraznenie1 8 5" xfId="9209"/>
    <cellStyle name="40 % - zvýraznenie1 8 5 2" xfId="19738"/>
    <cellStyle name="40 % - zvýraznenie1 8 5 3" xfId="30278"/>
    <cellStyle name="40 % - zvýraznenie1 8 6" xfId="14488"/>
    <cellStyle name="40 % - zvýraznenie1 8 7" xfId="25030"/>
    <cellStyle name="40 % - zvýraznenie1 9" xfId="707"/>
    <cellStyle name="40 % - zvýraznenie1 9 2" xfId="1968"/>
    <cellStyle name="40 % - zvýraznenie1 9 2 2" xfId="4085"/>
    <cellStyle name="40 % - zvýraznenie1 9 2 2 2" xfId="11885"/>
    <cellStyle name="40 % - zvýraznenie1 9 2 2 2 2" xfId="22414"/>
    <cellStyle name="40 % - zvýraznenie1 9 2 2 2 3" xfId="32954"/>
    <cellStyle name="40 % - zvýraznenie1 9 2 2 3" xfId="17164"/>
    <cellStyle name="40 % - zvýraznenie1 9 2 2 4" xfId="27706"/>
    <cellStyle name="40 % - zvýraznenie1 9 2 3" xfId="9854"/>
    <cellStyle name="40 % - zvýraznenie1 9 2 3 2" xfId="20383"/>
    <cellStyle name="40 % - zvýraznenie1 9 2 3 3" xfId="30923"/>
    <cellStyle name="40 % - zvýraznenie1 9 2 4" xfId="15133"/>
    <cellStyle name="40 % - zvýraznenie1 9 2 5" xfId="25675"/>
    <cellStyle name="40 % - zvýraznenie1 9 3" xfId="4084"/>
    <cellStyle name="40 % - zvýraznenie1 9 3 2" xfId="11884"/>
    <cellStyle name="40 % - zvýraznenie1 9 3 2 2" xfId="22413"/>
    <cellStyle name="40 % - zvýraznenie1 9 3 2 3" xfId="32953"/>
    <cellStyle name="40 % - zvýraznenie1 9 3 3" xfId="17163"/>
    <cellStyle name="40 % - zvýraznenie1 9 3 4" xfId="27705"/>
    <cellStyle name="40 % - zvýraznenie1 9 4" xfId="2787"/>
    <cellStyle name="40 % - zvýraznenie1 9 4 2" xfId="10627"/>
    <cellStyle name="40 % - zvýraznenie1 9 4 2 2" xfId="21156"/>
    <cellStyle name="40 % - zvýraznenie1 9 4 2 3" xfId="31696"/>
    <cellStyle name="40 % - zvýraznenie1 9 4 3" xfId="15906"/>
    <cellStyle name="40 % - zvýraznenie1 9 4 4" xfId="26448"/>
    <cellStyle name="40 % - zvýraznenie1 9 5" xfId="8704"/>
    <cellStyle name="40 % - zvýraznenie1 9 5 2" xfId="19233"/>
    <cellStyle name="40 % - zvýraznenie1 9 5 3" xfId="29773"/>
    <cellStyle name="40 % - zvýraznenie1 9 6" xfId="13983"/>
    <cellStyle name="40 % - zvýraznenie1 9 7" xfId="24525"/>
    <cellStyle name="40 % - zvýraznenie2" xfId="25" builtinId="35" customBuiltin="1"/>
    <cellStyle name="40 % - zvýraznenie2 10" xfId="406"/>
    <cellStyle name="40 % - zvýraznenie2 10 2" xfId="2290"/>
    <cellStyle name="40 % - zvýraznenie2 10 2 2" xfId="4087"/>
    <cellStyle name="40 % - zvýraznenie2 10 2 2 2" xfId="11887"/>
    <cellStyle name="40 % - zvýraznenie2 10 2 2 2 2" xfId="22416"/>
    <cellStyle name="40 % - zvýraznenie2 10 2 2 2 3" xfId="32956"/>
    <cellStyle name="40 % - zvýraznenie2 10 2 2 3" xfId="17166"/>
    <cellStyle name="40 % - zvýraznenie2 10 2 2 4" xfId="27708"/>
    <cellStyle name="40 % - zvýraznenie2 10 2 3" xfId="10174"/>
    <cellStyle name="40 % - zvýraznenie2 10 2 3 2" xfId="20703"/>
    <cellStyle name="40 % - zvýraznenie2 10 2 3 3" xfId="31243"/>
    <cellStyle name="40 % - zvýraznenie2 10 2 4" xfId="15453"/>
    <cellStyle name="40 % - zvýraznenie2 10 2 5" xfId="25995"/>
    <cellStyle name="40 % - zvýraznenie2 10 3" xfId="4086"/>
    <cellStyle name="40 % - zvýraznenie2 10 3 2" xfId="11886"/>
    <cellStyle name="40 % - zvýraznenie2 10 3 2 2" xfId="22415"/>
    <cellStyle name="40 % - zvýraznenie2 10 3 2 3" xfId="32955"/>
    <cellStyle name="40 % - zvýraznenie2 10 3 3" xfId="17165"/>
    <cellStyle name="40 % - zvýraznenie2 10 3 4" xfId="27707"/>
    <cellStyle name="40 % - zvýraznenie2 10 4" xfId="3107"/>
    <cellStyle name="40 % - zvýraznenie2 10 4 2" xfId="10947"/>
    <cellStyle name="40 % - zvýraznenie2 10 4 2 2" xfId="21476"/>
    <cellStyle name="40 % - zvýraznenie2 10 4 2 3" xfId="32016"/>
    <cellStyle name="40 % - zvýraznenie2 10 4 3" xfId="16226"/>
    <cellStyle name="40 % - zvýraznenie2 10 4 4" xfId="26768"/>
    <cellStyle name="40 % - zvýraznenie2 10 5" xfId="8403"/>
    <cellStyle name="40 % - zvýraznenie2 10 5 2" xfId="18932"/>
    <cellStyle name="40 % - zvýraznenie2 10 5 3" xfId="29472"/>
    <cellStyle name="40 % - zvýraznenie2 10 6" xfId="13682"/>
    <cellStyle name="40 % - zvýraznenie2 10 7" xfId="24224"/>
    <cellStyle name="40 % - zvýraznenie2 11" xfId="2302"/>
    <cellStyle name="40 % - zvýraznenie2 11 2" xfId="4088"/>
    <cellStyle name="40 % - zvýraznenie2 11 2 2" xfId="11888"/>
    <cellStyle name="40 % - zvýraznenie2 11 2 2 2" xfId="22417"/>
    <cellStyle name="40 % - zvýraznenie2 11 2 2 3" xfId="32957"/>
    <cellStyle name="40 % - zvýraznenie2 11 2 3" xfId="17167"/>
    <cellStyle name="40 % - zvýraznenie2 11 2 4" xfId="27709"/>
    <cellStyle name="40 % - zvýraznenie2 11 3" xfId="3119"/>
    <cellStyle name="40 % - zvýraznenie2 11 3 2" xfId="10959"/>
    <cellStyle name="40 % - zvýraznenie2 11 3 2 2" xfId="21488"/>
    <cellStyle name="40 % - zvýraznenie2 11 3 2 3" xfId="32028"/>
    <cellStyle name="40 % - zvýraznenie2 11 3 3" xfId="16238"/>
    <cellStyle name="40 % - zvýraznenie2 11 3 4" xfId="26780"/>
    <cellStyle name="40 % - zvýraznenie2 11 4" xfId="10186"/>
    <cellStyle name="40 % - zvýraznenie2 11 4 2" xfId="20715"/>
    <cellStyle name="40 % - zvýraznenie2 11 4 3" xfId="31255"/>
    <cellStyle name="40 % - zvýraznenie2 11 5" xfId="15465"/>
    <cellStyle name="40 % - zvýraznenie2 11 6" xfId="26007"/>
    <cellStyle name="40 % - zvýraznenie2 12" xfId="1552"/>
    <cellStyle name="40 % - zvýraznenie2 12 2" xfId="4089"/>
    <cellStyle name="40 % - zvýraznenie2 12 2 2" xfId="11889"/>
    <cellStyle name="40 % - zvýraznenie2 12 2 2 2" xfId="22418"/>
    <cellStyle name="40 % - zvýraznenie2 12 2 2 3" xfId="32958"/>
    <cellStyle name="40 % - zvýraznenie2 12 2 3" xfId="17168"/>
    <cellStyle name="40 % - zvýraznenie2 12 2 4" xfId="27710"/>
    <cellStyle name="40 % - zvýraznenie2 12 3" xfId="9518"/>
    <cellStyle name="40 % - zvýraznenie2 12 3 2" xfId="20047"/>
    <cellStyle name="40 % - zvýraznenie2 12 3 3" xfId="30587"/>
    <cellStyle name="40 % - zvýraznenie2 12 4" xfId="14797"/>
    <cellStyle name="40 % - zvýraznenie2 12 5" xfId="25339"/>
    <cellStyle name="40 % - zvýraznenie2 13" xfId="3224"/>
    <cellStyle name="40 % - zvýraznenie2 13 2" xfId="11060"/>
    <cellStyle name="40 % - zvýraznenie2 13 2 2" xfId="21589"/>
    <cellStyle name="40 % - zvýraznenie2 13 2 3" xfId="32129"/>
    <cellStyle name="40 % - zvýraznenie2 13 3" xfId="16339"/>
    <cellStyle name="40 % - zvýraznenie2 13 4" xfId="26881"/>
    <cellStyle name="40 % - zvýraznenie2 14" xfId="2436"/>
    <cellStyle name="40 % - zvýraznenie2 14 2" xfId="10291"/>
    <cellStyle name="40 % - zvýraznenie2 14 2 2" xfId="20820"/>
    <cellStyle name="40 % - zvýraznenie2 14 2 3" xfId="31360"/>
    <cellStyle name="40 % - zvýraznenie2 14 3" xfId="15570"/>
    <cellStyle name="40 % - zvýraznenie2 14 4" xfId="26112"/>
    <cellStyle name="40 % - zvýraznenie2 15" xfId="8100"/>
    <cellStyle name="40 % - zvýraznenie2 15 2" xfId="18629"/>
    <cellStyle name="40 % - zvýraznenie2 15 3" xfId="29169"/>
    <cellStyle name="40 % - zvýraznenie2 16" xfId="13379"/>
    <cellStyle name="40 % - zvýraznenie2 17" xfId="23921"/>
    <cellStyle name="40 % - zvýraznenie2 2" xfId="114"/>
    <cellStyle name="40 % - zvýraznenie2 2 10" xfId="4090"/>
    <cellStyle name="40 % - zvýraznenie2 2 11" xfId="2466"/>
    <cellStyle name="40 % - zvýraznenie2 2 11 2" xfId="10314"/>
    <cellStyle name="40 % - zvýraznenie2 2 11 2 2" xfId="20843"/>
    <cellStyle name="40 % - zvýraznenie2 2 11 2 3" xfId="31383"/>
    <cellStyle name="40 % - zvýraznenie2 2 11 3" xfId="15593"/>
    <cellStyle name="40 % - zvýraznenie2 2 11 4" xfId="26135"/>
    <cellStyle name="40 % - zvýraznenie2 2 12" xfId="8144"/>
    <cellStyle name="40 % - zvýraznenie2 2 12 2" xfId="18673"/>
    <cellStyle name="40 % - zvýraznenie2 2 12 3" xfId="29213"/>
    <cellStyle name="40 % - zvýraznenie2 2 13" xfId="13423"/>
    <cellStyle name="40 % - zvýraznenie2 2 14" xfId="23965"/>
    <cellStyle name="40 % - zvýraznenie2 2 2" xfId="115"/>
    <cellStyle name="40 % - zvýraznenie2 2 2 10" xfId="2525"/>
    <cellStyle name="40 % - zvýraznenie2 2 2 10 2" xfId="10373"/>
    <cellStyle name="40 % - zvýraznenie2 2 2 10 2 2" xfId="20902"/>
    <cellStyle name="40 % - zvýraznenie2 2 2 10 2 3" xfId="31442"/>
    <cellStyle name="40 % - zvýraznenie2 2 2 10 3" xfId="15652"/>
    <cellStyle name="40 % - zvýraznenie2 2 2 10 4" xfId="26194"/>
    <cellStyle name="40 % - zvýraznenie2 2 2 11" xfId="8145"/>
    <cellStyle name="40 % - zvýraznenie2 2 2 11 2" xfId="18674"/>
    <cellStyle name="40 % - zvýraznenie2 2 2 11 3" xfId="29214"/>
    <cellStyle name="40 % - zvýraznenie2 2 2 12" xfId="13424"/>
    <cellStyle name="40 % - zvýraznenie2 2 2 13" xfId="23966"/>
    <cellStyle name="40 % - zvýraznenie2 2 2 2" xfId="350"/>
    <cellStyle name="40 % - zvýraznenie2 2 2 2 10" xfId="13626"/>
    <cellStyle name="40 % - zvýraznenie2 2 2 2 11" xfId="24168"/>
    <cellStyle name="40 % - zvýraznenie2 2 2 2 2" xfId="1158"/>
    <cellStyle name="40 % - zvýraznenie2 2 2 2 2 2" xfId="2158"/>
    <cellStyle name="40 % - zvýraznenie2 2 2 2 2 2 2" xfId="4094"/>
    <cellStyle name="40 % - zvýraznenie2 2 2 2 2 2 2 2" xfId="11893"/>
    <cellStyle name="40 % - zvýraznenie2 2 2 2 2 2 2 2 2" xfId="22422"/>
    <cellStyle name="40 % - zvýraznenie2 2 2 2 2 2 2 2 3" xfId="32962"/>
    <cellStyle name="40 % - zvýraznenie2 2 2 2 2 2 2 3" xfId="17172"/>
    <cellStyle name="40 % - zvýraznenie2 2 2 2 2 2 2 4" xfId="27714"/>
    <cellStyle name="40 % - zvýraznenie2 2 2 2 2 2 3" xfId="10042"/>
    <cellStyle name="40 % - zvýraznenie2 2 2 2 2 2 3 2" xfId="20571"/>
    <cellStyle name="40 % - zvýraznenie2 2 2 2 2 2 3 3" xfId="31111"/>
    <cellStyle name="40 % - zvýraznenie2 2 2 2 2 2 4" xfId="15321"/>
    <cellStyle name="40 % - zvýraznenie2 2 2 2 2 2 5" xfId="25863"/>
    <cellStyle name="40 % - zvýraznenie2 2 2 2 2 3" xfId="4093"/>
    <cellStyle name="40 % - zvýraznenie2 2 2 2 2 3 2" xfId="11892"/>
    <cellStyle name="40 % - zvýraznenie2 2 2 2 2 3 2 2" xfId="22421"/>
    <cellStyle name="40 % - zvýraznenie2 2 2 2 2 3 2 3" xfId="32961"/>
    <cellStyle name="40 % - zvýraznenie2 2 2 2 2 3 3" xfId="17171"/>
    <cellStyle name="40 % - zvýraznenie2 2 2 2 2 3 4" xfId="27713"/>
    <cellStyle name="40 % - zvýraznenie2 2 2 2 2 4" xfId="2975"/>
    <cellStyle name="40 % - zvýraznenie2 2 2 2 2 4 2" xfId="10815"/>
    <cellStyle name="40 % - zvýraznenie2 2 2 2 2 4 2 2" xfId="21344"/>
    <cellStyle name="40 % - zvýraznenie2 2 2 2 2 4 2 3" xfId="31884"/>
    <cellStyle name="40 % - zvýraznenie2 2 2 2 2 4 3" xfId="16094"/>
    <cellStyle name="40 % - zvýraznenie2 2 2 2 2 4 4" xfId="26636"/>
    <cellStyle name="40 % - zvýraznenie2 2 2 2 2 5" xfId="9155"/>
    <cellStyle name="40 % - zvýraznenie2 2 2 2 2 5 2" xfId="19684"/>
    <cellStyle name="40 % - zvýraznenie2 2 2 2 2 5 3" xfId="30224"/>
    <cellStyle name="40 % - zvýraznenie2 2 2 2 2 6" xfId="14434"/>
    <cellStyle name="40 % - zvýraznenie2 2 2 2 2 7" xfId="24976"/>
    <cellStyle name="40 % - zvýraznenie2 2 2 2 3" xfId="1461"/>
    <cellStyle name="40 % - zvýraznenie2 2 2 2 3 2" xfId="4095"/>
    <cellStyle name="40 % - zvýraznenie2 2 2 2 3 2 2" xfId="11894"/>
    <cellStyle name="40 % - zvýraznenie2 2 2 2 3 2 2 2" xfId="22423"/>
    <cellStyle name="40 % - zvýraznenie2 2 2 2 3 2 2 3" xfId="32963"/>
    <cellStyle name="40 % - zvýraznenie2 2 2 2 3 2 3" xfId="17173"/>
    <cellStyle name="40 % - zvýraznenie2 2 2 2 3 2 4" xfId="27715"/>
    <cellStyle name="40 % - zvýraznenie2 2 2 2 3 3" xfId="9458"/>
    <cellStyle name="40 % - zvýraznenie2 2 2 2 3 3 2" xfId="19987"/>
    <cellStyle name="40 % - zvýraznenie2 2 2 2 3 3 3" xfId="30527"/>
    <cellStyle name="40 % - zvýraznenie2 2 2 2 3 4" xfId="14737"/>
    <cellStyle name="40 % - zvýraznenie2 2 2 2 3 5" xfId="25279"/>
    <cellStyle name="40 % - zvýraznenie2 2 2 2 4" xfId="855"/>
    <cellStyle name="40 % - zvýraznenie2 2 2 2 4 2" xfId="4096"/>
    <cellStyle name="40 % - zvýraznenie2 2 2 2 4 2 2" xfId="11895"/>
    <cellStyle name="40 % - zvýraznenie2 2 2 2 4 2 2 2" xfId="22424"/>
    <cellStyle name="40 % - zvýraznenie2 2 2 2 4 2 2 3" xfId="32964"/>
    <cellStyle name="40 % - zvýraznenie2 2 2 2 4 2 3" xfId="17174"/>
    <cellStyle name="40 % - zvýraznenie2 2 2 2 4 2 4" xfId="27716"/>
    <cellStyle name="40 % - zvýraznenie2 2 2 2 4 3" xfId="8852"/>
    <cellStyle name="40 % - zvýraznenie2 2 2 2 4 3 2" xfId="19381"/>
    <cellStyle name="40 % - zvýraznenie2 2 2 2 4 3 3" xfId="29921"/>
    <cellStyle name="40 % - zvýraznenie2 2 2 2 4 4" xfId="14131"/>
    <cellStyle name="40 % - zvýraznenie2 2 2 2 4 5" xfId="24673"/>
    <cellStyle name="40 % - zvýraznenie2 2 2 2 5" xfId="653"/>
    <cellStyle name="40 % - zvýraznenie2 2 2 2 5 2" xfId="4097"/>
    <cellStyle name="40 % - zvýraznenie2 2 2 2 5 2 2" xfId="11896"/>
    <cellStyle name="40 % - zvýraznenie2 2 2 2 5 2 2 2" xfId="22425"/>
    <cellStyle name="40 % - zvýraznenie2 2 2 2 5 2 2 3" xfId="32965"/>
    <cellStyle name="40 % - zvýraznenie2 2 2 2 5 2 3" xfId="17175"/>
    <cellStyle name="40 % - zvýraznenie2 2 2 2 5 2 4" xfId="27717"/>
    <cellStyle name="40 % - zvýraznenie2 2 2 2 5 3" xfId="8650"/>
    <cellStyle name="40 % - zvýraznenie2 2 2 2 5 3 2" xfId="19179"/>
    <cellStyle name="40 % - zvýraznenie2 2 2 2 5 3 3" xfId="29719"/>
    <cellStyle name="40 % - zvýraznenie2 2 2 2 5 4" xfId="13929"/>
    <cellStyle name="40 % - zvýraznenie2 2 2 2 5 5" xfId="24471"/>
    <cellStyle name="40 % - zvýraznenie2 2 2 2 6" xfId="1733"/>
    <cellStyle name="40 % - zvýraznenie2 2 2 2 6 2" xfId="4098"/>
    <cellStyle name="40 % - zvýraznenie2 2 2 2 6 2 2" xfId="11897"/>
    <cellStyle name="40 % - zvýraznenie2 2 2 2 6 2 2 2" xfId="22426"/>
    <cellStyle name="40 % - zvýraznenie2 2 2 2 6 2 2 3" xfId="32966"/>
    <cellStyle name="40 % - zvýraznenie2 2 2 2 6 2 3" xfId="17176"/>
    <cellStyle name="40 % - zvýraznenie2 2 2 2 6 2 4" xfId="27718"/>
    <cellStyle name="40 % - zvýraznenie2 2 2 2 6 3" xfId="9696"/>
    <cellStyle name="40 % - zvýraznenie2 2 2 2 6 3 2" xfId="20225"/>
    <cellStyle name="40 % - zvýraznenie2 2 2 2 6 3 3" xfId="30765"/>
    <cellStyle name="40 % - zvýraznenie2 2 2 2 6 4" xfId="14975"/>
    <cellStyle name="40 % - zvýraznenie2 2 2 2 6 5" xfId="25517"/>
    <cellStyle name="40 % - zvýraznenie2 2 2 2 7" xfId="4092"/>
    <cellStyle name="40 % - zvýraznenie2 2 2 2 7 2" xfId="11891"/>
    <cellStyle name="40 % - zvýraznenie2 2 2 2 7 2 2" xfId="22420"/>
    <cellStyle name="40 % - zvýraznenie2 2 2 2 7 2 3" xfId="32960"/>
    <cellStyle name="40 % - zvýraznenie2 2 2 2 7 3" xfId="17170"/>
    <cellStyle name="40 % - zvýraznenie2 2 2 2 7 4" xfId="27712"/>
    <cellStyle name="40 % - zvýraznenie2 2 2 2 8" xfId="2622"/>
    <cellStyle name="40 % - zvýraznenie2 2 2 2 8 2" xfId="10470"/>
    <cellStyle name="40 % - zvýraznenie2 2 2 2 8 2 2" xfId="20999"/>
    <cellStyle name="40 % - zvýraznenie2 2 2 2 8 2 3" xfId="31539"/>
    <cellStyle name="40 % - zvýraznenie2 2 2 2 8 3" xfId="15749"/>
    <cellStyle name="40 % - zvýraznenie2 2 2 2 8 4" xfId="26291"/>
    <cellStyle name="40 % - zvýraznenie2 2 2 2 9" xfId="8347"/>
    <cellStyle name="40 % - zvýraznenie2 2 2 2 9 2" xfId="18876"/>
    <cellStyle name="40 % - zvýraznenie2 2 2 2 9 3" xfId="29416"/>
    <cellStyle name="40 % - zvýraznenie2 2 2 3" xfId="249"/>
    <cellStyle name="40 % - zvýraznenie2 2 2 3 10" xfId="24067"/>
    <cellStyle name="40 % - zvýraznenie2 2 2 3 2" xfId="1360"/>
    <cellStyle name="40 % - zvýraznenie2 2 2 3 2 2" xfId="2217"/>
    <cellStyle name="40 % - zvýraznenie2 2 2 3 2 2 2" xfId="4101"/>
    <cellStyle name="40 % - zvýraznenie2 2 2 3 2 2 2 2" xfId="11900"/>
    <cellStyle name="40 % - zvýraznenie2 2 2 3 2 2 2 2 2" xfId="22429"/>
    <cellStyle name="40 % - zvýraznenie2 2 2 3 2 2 2 2 3" xfId="32969"/>
    <cellStyle name="40 % - zvýraznenie2 2 2 3 2 2 2 3" xfId="17179"/>
    <cellStyle name="40 % - zvýraznenie2 2 2 3 2 2 2 4" xfId="27721"/>
    <cellStyle name="40 % - zvýraznenie2 2 2 3 2 2 3" xfId="10101"/>
    <cellStyle name="40 % - zvýraznenie2 2 2 3 2 2 3 2" xfId="20630"/>
    <cellStyle name="40 % - zvýraznenie2 2 2 3 2 2 3 3" xfId="31170"/>
    <cellStyle name="40 % - zvýraznenie2 2 2 3 2 2 4" xfId="15380"/>
    <cellStyle name="40 % - zvýraznenie2 2 2 3 2 2 5" xfId="25922"/>
    <cellStyle name="40 % - zvýraznenie2 2 2 3 2 3" xfId="4100"/>
    <cellStyle name="40 % - zvýraznenie2 2 2 3 2 3 2" xfId="11899"/>
    <cellStyle name="40 % - zvýraznenie2 2 2 3 2 3 2 2" xfId="22428"/>
    <cellStyle name="40 % - zvýraznenie2 2 2 3 2 3 2 3" xfId="32968"/>
    <cellStyle name="40 % - zvýraznenie2 2 2 3 2 3 3" xfId="17178"/>
    <cellStyle name="40 % - zvýraznenie2 2 2 3 2 3 4" xfId="27720"/>
    <cellStyle name="40 % - zvýraznenie2 2 2 3 2 4" xfId="3034"/>
    <cellStyle name="40 % - zvýraznenie2 2 2 3 2 4 2" xfId="10874"/>
    <cellStyle name="40 % - zvýraznenie2 2 2 3 2 4 2 2" xfId="21403"/>
    <cellStyle name="40 % - zvýraznenie2 2 2 3 2 4 2 3" xfId="31943"/>
    <cellStyle name="40 % - zvýraznenie2 2 2 3 2 4 3" xfId="16153"/>
    <cellStyle name="40 % - zvýraznenie2 2 2 3 2 4 4" xfId="26695"/>
    <cellStyle name="40 % - zvýraznenie2 2 2 3 2 5" xfId="9357"/>
    <cellStyle name="40 % - zvýraznenie2 2 2 3 2 5 2" xfId="19886"/>
    <cellStyle name="40 % - zvýraznenie2 2 2 3 2 5 3" xfId="30426"/>
    <cellStyle name="40 % - zvýraznenie2 2 2 3 2 6" xfId="14636"/>
    <cellStyle name="40 % - zvýraznenie2 2 2 3 2 7" xfId="25178"/>
    <cellStyle name="40 % - zvýraznenie2 2 2 3 3" xfId="1057"/>
    <cellStyle name="40 % - zvýraznenie2 2 2 3 3 2" xfId="4102"/>
    <cellStyle name="40 % - zvýraznenie2 2 2 3 3 2 2" xfId="11901"/>
    <cellStyle name="40 % - zvýraznenie2 2 2 3 3 2 2 2" xfId="22430"/>
    <cellStyle name="40 % - zvýraznenie2 2 2 3 3 2 2 3" xfId="32970"/>
    <cellStyle name="40 % - zvýraznenie2 2 2 3 3 2 3" xfId="17180"/>
    <cellStyle name="40 % - zvýraznenie2 2 2 3 3 2 4" xfId="27722"/>
    <cellStyle name="40 % - zvýraznenie2 2 2 3 3 3" xfId="9054"/>
    <cellStyle name="40 % - zvýraznenie2 2 2 3 3 3 2" xfId="19583"/>
    <cellStyle name="40 % - zvýraznenie2 2 2 3 3 3 3" xfId="30123"/>
    <cellStyle name="40 % - zvýraznenie2 2 2 3 3 4" xfId="14333"/>
    <cellStyle name="40 % - zvýraznenie2 2 2 3 3 5" xfId="24875"/>
    <cellStyle name="40 % - zvýraznenie2 2 2 3 4" xfId="552"/>
    <cellStyle name="40 % - zvýraznenie2 2 2 3 4 2" xfId="4103"/>
    <cellStyle name="40 % - zvýraznenie2 2 2 3 4 2 2" xfId="11902"/>
    <cellStyle name="40 % - zvýraznenie2 2 2 3 4 2 2 2" xfId="22431"/>
    <cellStyle name="40 % - zvýraznenie2 2 2 3 4 2 2 3" xfId="32971"/>
    <cellStyle name="40 % - zvýraznenie2 2 2 3 4 2 3" xfId="17181"/>
    <cellStyle name="40 % - zvýraznenie2 2 2 3 4 2 4" xfId="27723"/>
    <cellStyle name="40 % - zvýraznenie2 2 2 3 4 3" xfId="8549"/>
    <cellStyle name="40 % - zvýraznenie2 2 2 3 4 3 2" xfId="19078"/>
    <cellStyle name="40 % - zvýraznenie2 2 2 3 4 3 3" xfId="29618"/>
    <cellStyle name="40 % - zvýraznenie2 2 2 3 4 4" xfId="13828"/>
    <cellStyle name="40 % - zvýraznenie2 2 2 3 4 5" xfId="24370"/>
    <cellStyle name="40 % - zvýraznenie2 2 2 3 5" xfId="1868"/>
    <cellStyle name="40 % - zvýraznenie2 2 2 3 5 2" xfId="4104"/>
    <cellStyle name="40 % - zvýraznenie2 2 2 3 5 2 2" xfId="11903"/>
    <cellStyle name="40 % - zvýraznenie2 2 2 3 5 2 2 2" xfId="22432"/>
    <cellStyle name="40 % - zvýraznenie2 2 2 3 5 2 2 3" xfId="32972"/>
    <cellStyle name="40 % - zvýraznenie2 2 2 3 5 2 3" xfId="17182"/>
    <cellStyle name="40 % - zvýraznenie2 2 2 3 5 2 4" xfId="27724"/>
    <cellStyle name="40 % - zvýraznenie2 2 2 3 5 3" xfId="9761"/>
    <cellStyle name="40 % - zvýraznenie2 2 2 3 5 3 2" xfId="20290"/>
    <cellStyle name="40 % - zvýraznenie2 2 2 3 5 3 3" xfId="30830"/>
    <cellStyle name="40 % - zvýraznenie2 2 2 3 5 4" xfId="15040"/>
    <cellStyle name="40 % - zvýraznenie2 2 2 3 5 5" xfId="25582"/>
    <cellStyle name="40 % - zvýraznenie2 2 2 3 6" xfId="4099"/>
    <cellStyle name="40 % - zvýraznenie2 2 2 3 6 2" xfId="11898"/>
    <cellStyle name="40 % - zvýraznenie2 2 2 3 6 2 2" xfId="22427"/>
    <cellStyle name="40 % - zvýraznenie2 2 2 3 6 2 3" xfId="32967"/>
    <cellStyle name="40 % - zvýraznenie2 2 2 3 6 3" xfId="17177"/>
    <cellStyle name="40 % - zvýraznenie2 2 2 3 6 4" xfId="27719"/>
    <cellStyle name="40 % - zvýraznenie2 2 2 3 7" xfId="2691"/>
    <cellStyle name="40 % - zvýraznenie2 2 2 3 7 2" xfId="10534"/>
    <cellStyle name="40 % - zvýraznenie2 2 2 3 7 2 2" xfId="21063"/>
    <cellStyle name="40 % - zvýraznenie2 2 2 3 7 2 3" xfId="31603"/>
    <cellStyle name="40 % - zvýraznenie2 2 2 3 7 3" xfId="15813"/>
    <cellStyle name="40 % - zvýraznenie2 2 2 3 7 4" xfId="26355"/>
    <cellStyle name="40 % - zvýraznenie2 2 2 3 8" xfId="8246"/>
    <cellStyle name="40 % - zvýraznenie2 2 2 3 8 2" xfId="18775"/>
    <cellStyle name="40 % - zvýraznenie2 2 2 3 8 3" xfId="29315"/>
    <cellStyle name="40 % - zvýraznenie2 2 2 3 9" xfId="13525"/>
    <cellStyle name="40 % - zvýraznenie2 2 2 4" xfId="956"/>
    <cellStyle name="40 % - zvýraznenie2 2 2 4 2" xfId="2061"/>
    <cellStyle name="40 % - zvýraznenie2 2 2 4 2 2" xfId="4106"/>
    <cellStyle name="40 % - zvýraznenie2 2 2 4 2 2 2" xfId="11905"/>
    <cellStyle name="40 % - zvýraznenie2 2 2 4 2 2 2 2" xfId="22434"/>
    <cellStyle name="40 % - zvýraznenie2 2 2 4 2 2 2 3" xfId="32974"/>
    <cellStyle name="40 % - zvýraznenie2 2 2 4 2 2 3" xfId="17184"/>
    <cellStyle name="40 % - zvýraznenie2 2 2 4 2 2 4" xfId="27726"/>
    <cellStyle name="40 % - zvýraznenie2 2 2 4 2 3" xfId="9945"/>
    <cellStyle name="40 % - zvýraznenie2 2 2 4 2 3 2" xfId="20474"/>
    <cellStyle name="40 % - zvýraznenie2 2 2 4 2 3 3" xfId="31014"/>
    <cellStyle name="40 % - zvýraznenie2 2 2 4 2 4" xfId="15224"/>
    <cellStyle name="40 % - zvýraznenie2 2 2 4 2 5" xfId="25766"/>
    <cellStyle name="40 % - zvýraznenie2 2 2 4 3" xfId="4105"/>
    <cellStyle name="40 % - zvýraznenie2 2 2 4 3 2" xfId="11904"/>
    <cellStyle name="40 % - zvýraznenie2 2 2 4 3 2 2" xfId="22433"/>
    <cellStyle name="40 % - zvýraznenie2 2 2 4 3 2 3" xfId="32973"/>
    <cellStyle name="40 % - zvýraznenie2 2 2 4 3 3" xfId="17183"/>
    <cellStyle name="40 % - zvýraznenie2 2 2 4 3 4" xfId="27725"/>
    <cellStyle name="40 % - zvýraznenie2 2 2 4 4" xfId="2878"/>
    <cellStyle name="40 % - zvýraznenie2 2 2 4 4 2" xfId="10718"/>
    <cellStyle name="40 % - zvýraznenie2 2 2 4 4 2 2" xfId="21247"/>
    <cellStyle name="40 % - zvýraznenie2 2 2 4 4 2 3" xfId="31787"/>
    <cellStyle name="40 % - zvýraznenie2 2 2 4 4 3" xfId="15997"/>
    <cellStyle name="40 % - zvýraznenie2 2 2 4 4 4" xfId="26539"/>
    <cellStyle name="40 % - zvýraznenie2 2 2 4 5" xfId="8953"/>
    <cellStyle name="40 % - zvýraznenie2 2 2 4 5 2" xfId="19482"/>
    <cellStyle name="40 % - zvýraznenie2 2 2 4 5 3" xfId="30022"/>
    <cellStyle name="40 % - zvýraznenie2 2 2 4 6" xfId="14232"/>
    <cellStyle name="40 % - zvýraznenie2 2 2 4 7" xfId="24774"/>
    <cellStyle name="40 % - zvýraznenie2 2 2 5" xfId="1259"/>
    <cellStyle name="40 % - zvýraznenie2 2 2 5 2" xfId="2347"/>
    <cellStyle name="40 % - zvýraznenie2 2 2 5 2 2" xfId="4108"/>
    <cellStyle name="40 % - zvýraznenie2 2 2 5 2 2 2" xfId="11907"/>
    <cellStyle name="40 % - zvýraznenie2 2 2 5 2 2 2 2" xfId="22436"/>
    <cellStyle name="40 % - zvýraznenie2 2 2 5 2 2 2 3" xfId="32976"/>
    <cellStyle name="40 % - zvýraznenie2 2 2 5 2 2 3" xfId="17186"/>
    <cellStyle name="40 % - zvýraznenie2 2 2 5 2 2 4" xfId="27728"/>
    <cellStyle name="40 % - zvýraznenie2 2 2 5 2 3" xfId="10231"/>
    <cellStyle name="40 % - zvýraznenie2 2 2 5 2 3 2" xfId="20760"/>
    <cellStyle name="40 % - zvýraznenie2 2 2 5 2 3 3" xfId="31300"/>
    <cellStyle name="40 % - zvýraznenie2 2 2 5 2 4" xfId="15510"/>
    <cellStyle name="40 % - zvýraznenie2 2 2 5 2 5" xfId="26052"/>
    <cellStyle name="40 % - zvýraznenie2 2 2 5 3" xfId="4107"/>
    <cellStyle name="40 % - zvýraznenie2 2 2 5 3 2" xfId="11906"/>
    <cellStyle name="40 % - zvýraznenie2 2 2 5 3 2 2" xfId="22435"/>
    <cellStyle name="40 % - zvýraznenie2 2 2 5 3 2 3" xfId="32975"/>
    <cellStyle name="40 % - zvýraznenie2 2 2 5 3 3" xfId="17185"/>
    <cellStyle name="40 % - zvýraznenie2 2 2 5 3 4" xfId="27727"/>
    <cellStyle name="40 % - zvýraznenie2 2 2 5 4" xfId="3164"/>
    <cellStyle name="40 % - zvýraznenie2 2 2 5 4 2" xfId="11004"/>
    <cellStyle name="40 % - zvýraznenie2 2 2 5 4 2 2" xfId="21533"/>
    <cellStyle name="40 % - zvýraznenie2 2 2 5 4 2 3" xfId="32073"/>
    <cellStyle name="40 % - zvýraznenie2 2 2 5 4 3" xfId="16283"/>
    <cellStyle name="40 % - zvýraznenie2 2 2 5 4 4" xfId="26825"/>
    <cellStyle name="40 % - zvýraznenie2 2 2 5 5" xfId="9256"/>
    <cellStyle name="40 % - zvýraznenie2 2 2 5 5 2" xfId="19785"/>
    <cellStyle name="40 % - zvýraznenie2 2 2 5 5 3" xfId="30325"/>
    <cellStyle name="40 % - zvýraznenie2 2 2 5 6" xfId="14535"/>
    <cellStyle name="40 % - zvýraznenie2 2 2 5 7" xfId="25077"/>
    <cellStyle name="40 % - zvýraznenie2 2 2 6" xfId="754"/>
    <cellStyle name="40 % - zvýraznenie2 2 2 6 2" xfId="4109"/>
    <cellStyle name="40 % - zvýraznenie2 2 2 6 2 2" xfId="11908"/>
    <cellStyle name="40 % - zvýraznenie2 2 2 6 2 2 2" xfId="22437"/>
    <cellStyle name="40 % - zvýraznenie2 2 2 6 2 2 3" xfId="32977"/>
    <cellStyle name="40 % - zvýraznenie2 2 2 6 2 3" xfId="17187"/>
    <cellStyle name="40 % - zvýraznenie2 2 2 6 2 4" xfId="27729"/>
    <cellStyle name="40 % - zvýraznenie2 2 2 6 3" xfId="8751"/>
    <cellStyle name="40 % - zvýraznenie2 2 2 6 3 2" xfId="19280"/>
    <cellStyle name="40 % - zvýraznenie2 2 2 6 3 3" xfId="29820"/>
    <cellStyle name="40 % - zvýraznenie2 2 2 6 4" xfId="14030"/>
    <cellStyle name="40 % - zvýraznenie2 2 2 6 5" xfId="24572"/>
    <cellStyle name="40 % - zvýraznenie2 2 2 7" xfId="451"/>
    <cellStyle name="40 % - zvýraznenie2 2 2 7 2" xfId="4110"/>
    <cellStyle name="40 % - zvýraznenie2 2 2 7 2 2" xfId="11909"/>
    <cellStyle name="40 % - zvýraznenie2 2 2 7 2 2 2" xfId="22438"/>
    <cellStyle name="40 % - zvýraznenie2 2 2 7 2 2 3" xfId="32978"/>
    <cellStyle name="40 % - zvýraznenie2 2 2 7 2 3" xfId="17188"/>
    <cellStyle name="40 % - zvýraznenie2 2 2 7 2 4" xfId="27730"/>
    <cellStyle name="40 % - zvýraznenie2 2 2 7 3" xfId="8448"/>
    <cellStyle name="40 % - zvýraznenie2 2 2 7 3 2" xfId="18977"/>
    <cellStyle name="40 % - zvýraznenie2 2 2 7 3 3" xfId="29517"/>
    <cellStyle name="40 % - zvýraznenie2 2 2 7 4" xfId="13727"/>
    <cellStyle name="40 % - zvýraznenie2 2 2 7 5" xfId="24269"/>
    <cellStyle name="40 % - zvýraznenie2 2 2 8" xfId="1636"/>
    <cellStyle name="40 % - zvýraznenie2 2 2 8 2" xfId="4111"/>
    <cellStyle name="40 % - zvýraznenie2 2 2 8 2 2" xfId="11910"/>
    <cellStyle name="40 % - zvýraznenie2 2 2 8 2 2 2" xfId="22439"/>
    <cellStyle name="40 % - zvýraznenie2 2 2 8 2 2 3" xfId="32979"/>
    <cellStyle name="40 % - zvýraznenie2 2 2 8 2 3" xfId="17189"/>
    <cellStyle name="40 % - zvýraznenie2 2 2 8 2 4" xfId="27731"/>
    <cellStyle name="40 % - zvýraznenie2 2 2 8 3" xfId="9599"/>
    <cellStyle name="40 % - zvýraznenie2 2 2 8 3 2" xfId="20128"/>
    <cellStyle name="40 % - zvýraznenie2 2 2 8 3 3" xfId="30668"/>
    <cellStyle name="40 % - zvýraznenie2 2 2 8 4" xfId="14878"/>
    <cellStyle name="40 % - zvýraznenie2 2 2 8 5" xfId="25420"/>
    <cellStyle name="40 % - zvýraznenie2 2 2 9" xfId="4091"/>
    <cellStyle name="40 % - zvýraznenie2 2 2 9 2" xfId="11890"/>
    <cellStyle name="40 % - zvýraznenie2 2 2 9 2 2" xfId="22419"/>
    <cellStyle name="40 % - zvýraznenie2 2 2 9 2 3" xfId="32959"/>
    <cellStyle name="40 % - zvýraznenie2 2 2 9 3" xfId="17169"/>
    <cellStyle name="40 % - zvýraznenie2 2 2 9 4" xfId="27711"/>
    <cellStyle name="40 % - zvýraznenie2 2 3" xfId="349"/>
    <cellStyle name="40 % - zvýraznenie2 2 3 10" xfId="13625"/>
    <cellStyle name="40 % - zvýraznenie2 2 3 11" xfId="24167"/>
    <cellStyle name="40 % - zvýraznenie2 2 3 2" xfId="1157"/>
    <cellStyle name="40 % - zvýraznenie2 2 3 2 2" xfId="2099"/>
    <cellStyle name="40 % - zvýraznenie2 2 3 2 2 2" xfId="4114"/>
    <cellStyle name="40 % - zvýraznenie2 2 3 2 2 2 2" xfId="11913"/>
    <cellStyle name="40 % - zvýraznenie2 2 3 2 2 2 2 2" xfId="22442"/>
    <cellStyle name="40 % - zvýraznenie2 2 3 2 2 2 2 3" xfId="32982"/>
    <cellStyle name="40 % - zvýraznenie2 2 3 2 2 2 3" xfId="17192"/>
    <cellStyle name="40 % - zvýraznenie2 2 3 2 2 2 4" xfId="27734"/>
    <cellStyle name="40 % - zvýraznenie2 2 3 2 2 3" xfId="9983"/>
    <cellStyle name="40 % - zvýraznenie2 2 3 2 2 3 2" xfId="20512"/>
    <cellStyle name="40 % - zvýraznenie2 2 3 2 2 3 3" xfId="31052"/>
    <cellStyle name="40 % - zvýraznenie2 2 3 2 2 4" xfId="15262"/>
    <cellStyle name="40 % - zvýraznenie2 2 3 2 2 5" xfId="25804"/>
    <cellStyle name="40 % - zvýraznenie2 2 3 2 3" xfId="4113"/>
    <cellStyle name="40 % - zvýraznenie2 2 3 2 3 2" xfId="11912"/>
    <cellStyle name="40 % - zvýraznenie2 2 3 2 3 2 2" xfId="22441"/>
    <cellStyle name="40 % - zvýraznenie2 2 3 2 3 2 3" xfId="32981"/>
    <cellStyle name="40 % - zvýraznenie2 2 3 2 3 3" xfId="17191"/>
    <cellStyle name="40 % - zvýraznenie2 2 3 2 3 4" xfId="27733"/>
    <cellStyle name="40 % - zvýraznenie2 2 3 2 4" xfId="2916"/>
    <cellStyle name="40 % - zvýraznenie2 2 3 2 4 2" xfId="10756"/>
    <cellStyle name="40 % - zvýraznenie2 2 3 2 4 2 2" xfId="21285"/>
    <cellStyle name="40 % - zvýraznenie2 2 3 2 4 2 3" xfId="31825"/>
    <cellStyle name="40 % - zvýraznenie2 2 3 2 4 3" xfId="16035"/>
    <cellStyle name="40 % - zvýraznenie2 2 3 2 4 4" xfId="26577"/>
    <cellStyle name="40 % - zvýraznenie2 2 3 2 5" xfId="9154"/>
    <cellStyle name="40 % - zvýraznenie2 2 3 2 5 2" xfId="19683"/>
    <cellStyle name="40 % - zvýraznenie2 2 3 2 5 3" xfId="30223"/>
    <cellStyle name="40 % - zvýraznenie2 2 3 2 6" xfId="14433"/>
    <cellStyle name="40 % - zvýraznenie2 2 3 2 7" xfId="24975"/>
    <cellStyle name="40 % - zvýraznenie2 2 3 3" xfId="1460"/>
    <cellStyle name="40 % - zvýraznenie2 2 3 3 2" xfId="4115"/>
    <cellStyle name="40 % - zvýraznenie2 2 3 3 2 2" xfId="11914"/>
    <cellStyle name="40 % - zvýraznenie2 2 3 3 2 2 2" xfId="22443"/>
    <cellStyle name="40 % - zvýraznenie2 2 3 3 2 2 3" xfId="32983"/>
    <cellStyle name="40 % - zvýraznenie2 2 3 3 2 3" xfId="17193"/>
    <cellStyle name="40 % - zvýraznenie2 2 3 3 2 4" xfId="27735"/>
    <cellStyle name="40 % - zvýraznenie2 2 3 3 3" xfId="9457"/>
    <cellStyle name="40 % - zvýraznenie2 2 3 3 3 2" xfId="19986"/>
    <cellStyle name="40 % - zvýraznenie2 2 3 3 3 3" xfId="30526"/>
    <cellStyle name="40 % - zvýraznenie2 2 3 3 4" xfId="14736"/>
    <cellStyle name="40 % - zvýraznenie2 2 3 3 5" xfId="25278"/>
    <cellStyle name="40 % - zvýraznenie2 2 3 4" xfId="854"/>
    <cellStyle name="40 % - zvýraznenie2 2 3 4 2" xfId="4116"/>
    <cellStyle name="40 % - zvýraznenie2 2 3 4 2 2" xfId="11915"/>
    <cellStyle name="40 % - zvýraznenie2 2 3 4 2 2 2" xfId="22444"/>
    <cellStyle name="40 % - zvýraznenie2 2 3 4 2 2 3" xfId="32984"/>
    <cellStyle name="40 % - zvýraznenie2 2 3 4 2 3" xfId="17194"/>
    <cellStyle name="40 % - zvýraznenie2 2 3 4 2 4" xfId="27736"/>
    <cellStyle name="40 % - zvýraznenie2 2 3 4 3" xfId="8851"/>
    <cellStyle name="40 % - zvýraznenie2 2 3 4 3 2" xfId="19380"/>
    <cellStyle name="40 % - zvýraznenie2 2 3 4 3 3" xfId="29920"/>
    <cellStyle name="40 % - zvýraznenie2 2 3 4 4" xfId="14130"/>
    <cellStyle name="40 % - zvýraznenie2 2 3 4 5" xfId="24672"/>
    <cellStyle name="40 % - zvýraznenie2 2 3 5" xfId="652"/>
    <cellStyle name="40 % - zvýraznenie2 2 3 5 2" xfId="4117"/>
    <cellStyle name="40 % - zvýraznenie2 2 3 5 2 2" xfId="11916"/>
    <cellStyle name="40 % - zvýraznenie2 2 3 5 2 2 2" xfId="22445"/>
    <cellStyle name="40 % - zvýraznenie2 2 3 5 2 2 3" xfId="32985"/>
    <cellStyle name="40 % - zvýraznenie2 2 3 5 2 3" xfId="17195"/>
    <cellStyle name="40 % - zvýraznenie2 2 3 5 2 4" xfId="27737"/>
    <cellStyle name="40 % - zvýraznenie2 2 3 5 3" xfId="8649"/>
    <cellStyle name="40 % - zvýraznenie2 2 3 5 3 2" xfId="19178"/>
    <cellStyle name="40 % - zvýraznenie2 2 3 5 3 3" xfId="29718"/>
    <cellStyle name="40 % - zvýraznenie2 2 3 5 4" xfId="13928"/>
    <cellStyle name="40 % - zvýraznenie2 2 3 5 5" xfId="24470"/>
    <cellStyle name="40 % - zvýraznenie2 2 3 6" xfId="1674"/>
    <cellStyle name="40 % - zvýraznenie2 2 3 6 2" xfId="4118"/>
    <cellStyle name="40 % - zvýraznenie2 2 3 6 2 2" xfId="11917"/>
    <cellStyle name="40 % - zvýraznenie2 2 3 6 2 2 2" xfId="22446"/>
    <cellStyle name="40 % - zvýraznenie2 2 3 6 2 2 3" xfId="32986"/>
    <cellStyle name="40 % - zvýraznenie2 2 3 6 2 3" xfId="17196"/>
    <cellStyle name="40 % - zvýraznenie2 2 3 6 2 4" xfId="27738"/>
    <cellStyle name="40 % - zvýraznenie2 2 3 6 3" xfId="9637"/>
    <cellStyle name="40 % - zvýraznenie2 2 3 6 3 2" xfId="20166"/>
    <cellStyle name="40 % - zvýraznenie2 2 3 6 3 3" xfId="30706"/>
    <cellStyle name="40 % - zvýraznenie2 2 3 6 4" xfId="14916"/>
    <cellStyle name="40 % - zvýraznenie2 2 3 6 5" xfId="25458"/>
    <cellStyle name="40 % - zvýraznenie2 2 3 7" xfId="4112"/>
    <cellStyle name="40 % - zvýraznenie2 2 3 7 2" xfId="11911"/>
    <cellStyle name="40 % - zvýraznenie2 2 3 7 2 2" xfId="22440"/>
    <cellStyle name="40 % - zvýraznenie2 2 3 7 2 3" xfId="32980"/>
    <cellStyle name="40 % - zvýraznenie2 2 3 7 3" xfId="17190"/>
    <cellStyle name="40 % - zvýraznenie2 2 3 7 4" xfId="27732"/>
    <cellStyle name="40 % - zvýraznenie2 2 3 8" xfId="2563"/>
    <cellStyle name="40 % - zvýraznenie2 2 3 8 2" xfId="10411"/>
    <cellStyle name="40 % - zvýraznenie2 2 3 8 2 2" xfId="20940"/>
    <cellStyle name="40 % - zvýraznenie2 2 3 8 2 3" xfId="31480"/>
    <cellStyle name="40 % - zvýraznenie2 2 3 8 3" xfId="15690"/>
    <cellStyle name="40 % - zvýraznenie2 2 3 8 4" xfId="26232"/>
    <cellStyle name="40 % - zvýraznenie2 2 3 9" xfId="8346"/>
    <cellStyle name="40 % - zvýraznenie2 2 3 9 2" xfId="18875"/>
    <cellStyle name="40 % - zvýraznenie2 2 3 9 3" xfId="29415"/>
    <cellStyle name="40 % - zvýraznenie2 2 4" xfId="248"/>
    <cellStyle name="40 % - zvýraznenie2 2 4 10" xfId="24066"/>
    <cellStyle name="40 % - zvýraznenie2 2 4 2" xfId="1359"/>
    <cellStyle name="40 % - zvýraznenie2 2 4 2 2" xfId="2216"/>
    <cellStyle name="40 % - zvýraznenie2 2 4 2 2 2" xfId="4121"/>
    <cellStyle name="40 % - zvýraznenie2 2 4 2 2 2 2" xfId="11920"/>
    <cellStyle name="40 % - zvýraznenie2 2 4 2 2 2 2 2" xfId="22449"/>
    <cellStyle name="40 % - zvýraznenie2 2 4 2 2 2 2 3" xfId="32989"/>
    <cellStyle name="40 % - zvýraznenie2 2 4 2 2 2 3" xfId="17199"/>
    <cellStyle name="40 % - zvýraznenie2 2 4 2 2 2 4" xfId="27741"/>
    <cellStyle name="40 % - zvýraznenie2 2 4 2 2 3" xfId="10100"/>
    <cellStyle name="40 % - zvýraznenie2 2 4 2 2 3 2" xfId="20629"/>
    <cellStyle name="40 % - zvýraznenie2 2 4 2 2 3 3" xfId="31169"/>
    <cellStyle name="40 % - zvýraznenie2 2 4 2 2 4" xfId="15379"/>
    <cellStyle name="40 % - zvýraznenie2 2 4 2 2 5" xfId="25921"/>
    <cellStyle name="40 % - zvýraznenie2 2 4 2 3" xfId="4120"/>
    <cellStyle name="40 % - zvýraznenie2 2 4 2 3 2" xfId="11919"/>
    <cellStyle name="40 % - zvýraznenie2 2 4 2 3 2 2" xfId="22448"/>
    <cellStyle name="40 % - zvýraznenie2 2 4 2 3 2 3" xfId="32988"/>
    <cellStyle name="40 % - zvýraznenie2 2 4 2 3 3" xfId="17198"/>
    <cellStyle name="40 % - zvýraznenie2 2 4 2 3 4" xfId="27740"/>
    <cellStyle name="40 % - zvýraznenie2 2 4 2 4" xfId="3033"/>
    <cellStyle name="40 % - zvýraznenie2 2 4 2 4 2" xfId="10873"/>
    <cellStyle name="40 % - zvýraznenie2 2 4 2 4 2 2" xfId="21402"/>
    <cellStyle name="40 % - zvýraznenie2 2 4 2 4 2 3" xfId="31942"/>
    <cellStyle name="40 % - zvýraznenie2 2 4 2 4 3" xfId="16152"/>
    <cellStyle name="40 % - zvýraznenie2 2 4 2 4 4" xfId="26694"/>
    <cellStyle name="40 % - zvýraznenie2 2 4 2 5" xfId="9356"/>
    <cellStyle name="40 % - zvýraznenie2 2 4 2 5 2" xfId="19885"/>
    <cellStyle name="40 % - zvýraznenie2 2 4 2 5 3" xfId="30425"/>
    <cellStyle name="40 % - zvýraznenie2 2 4 2 6" xfId="14635"/>
    <cellStyle name="40 % - zvýraznenie2 2 4 2 7" xfId="25177"/>
    <cellStyle name="40 % - zvýraznenie2 2 4 3" xfId="1056"/>
    <cellStyle name="40 % - zvýraznenie2 2 4 3 2" xfId="4122"/>
    <cellStyle name="40 % - zvýraznenie2 2 4 3 2 2" xfId="11921"/>
    <cellStyle name="40 % - zvýraznenie2 2 4 3 2 2 2" xfId="22450"/>
    <cellStyle name="40 % - zvýraznenie2 2 4 3 2 2 3" xfId="32990"/>
    <cellStyle name="40 % - zvýraznenie2 2 4 3 2 3" xfId="17200"/>
    <cellStyle name="40 % - zvýraznenie2 2 4 3 2 4" xfId="27742"/>
    <cellStyle name="40 % - zvýraznenie2 2 4 3 3" xfId="9053"/>
    <cellStyle name="40 % - zvýraznenie2 2 4 3 3 2" xfId="19582"/>
    <cellStyle name="40 % - zvýraznenie2 2 4 3 3 3" xfId="30122"/>
    <cellStyle name="40 % - zvýraznenie2 2 4 3 4" xfId="14332"/>
    <cellStyle name="40 % - zvýraznenie2 2 4 3 5" xfId="24874"/>
    <cellStyle name="40 % - zvýraznenie2 2 4 4" xfId="551"/>
    <cellStyle name="40 % - zvýraznenie2 2 4 4 2" xfId="4123"/>
    <cellStyle name="40 % - zvýraznenie2 2 4 4 2 2" xfId="11922"/>
    <cellStyle name="40 % - zvýraznenie2 2 4 4 2 2 2" xfId="22451"/>
    <cellStyle name="40 % - zvýraznenie2 2 4 4 2 2 3" xfId="32991"/>
    <cellStyle name="40 % - zvýraznenie2 2 4 4 2 3" xfId="17201"/>
    <cellStyle name="40 % - zvýraznenie2 2 4 4 2 4" xfId="27743"/>
    <cellStyle name="40 % - zvýraznenie2 2 4 4 3" xfId="8548"/>
    <cellStyle name="40 % - zvýraznenie2 2 4 4 3 2" xfId="19077"/>
    <cellStyle name="40 % - zvýraznenie2 2 4 4 3 3" xfId="29617"/>
    <cellStyle name="40 % - zvýraznenie2 2 4 4 4" xfId="13827"/>
    <cellStyle name="40 % - zvýraznenie2 2 4 4 5" xfId="24369"/>
    <cellStyle name="40 % - zvýraznenie2 2 4 5" xfId="1867"/>
    <cellStyle name="40 % - zvýraznenie2 2 4 5 2" xfId="4124"/>
    <cellStyle name="40 % - zvýraznenie2 2 4 5 2 2" xfId="11923"/>
    <cellStyle name="40 % - zvýraznenie2 2 4 5 2 2 2" xfId="22452"/>
    <cellStyle name="40 % - zvýraznenie2 2 4 5 2 2 3" xfId="32992"/>
    <cellStyle name="40 % - zvýraznenie2 2 4 5 2 3" xfId="17202"/>
    <cellStyle name="40 % - zvýraznenie2 2 4 5 2 4" xfId="27744"/>
    <cellStyle name="40 % - zvýraznenie2 2 4 5 3" xfId="9760"/>
    <cellStyle name="40 % - zvýraznenie2 2 4 5 3 2" xfId="20289"/>
    <cellStyle name="40 % - zvýraznenie2 2 4 5 3 3" xfId="30829"/>
    <cellStyle name="40 % - zvýraznenie2 2 4 5 4" xfId="15039"/>
    <cellStyle name="40 % - zvýraznenie2 2 4 5 5" xfId="25581"/>
    <cellStyle name="40 % - zvýraznenie2 2 4 6" xfId="4119"/>
    <cellStyle name="40 % - zvýraznenie2 2 4 6 2" xfId="11918"/>
    <cellStyle name="40 % - zvýraznenie2 2 4 6 2 2" xfId="22447"/>
    <cellStyle name="40 % - zvýraznenie2 2 4 6 2 3" xfId="32987"/>
    <cellStyle name="40 % - zvýraznenie2 2 4 6 3" xfId="17197"/>
    <cellStyle name="40 % - zvýraznenie2 2 4 6 4" xfId="27739"/>
    <cellStyle name="40 % - zvýraznenie2 2 4 7" xfId="2690"/>
    <cellStyle name="40 % - zvýraznenie2 2 4 7 2" xfId="10533"/>
    <cellStyle name="40 % - zvýraznenie2 2 4 7 2 2" xfId="21062"/>
    <cellStyle name="40 % - zvýraznenie2 2 4 7 2 3" xfId="31602"/>
    <cellStyle name="40 % - zvýraznenie2 2 4 7 3" xfId="15812"/>
    <cellStyle name="40 % - zvýraznenie2 2 4 7 4" xfId="26354"/>
    <cellStyle name="40 % - zvýraznenie2 2 4 8" xfId="8245"/>
    <cellStyle name="40 % - zvýraznenie2 2 4 8 2" xfId="18774"/>
    <cellStyle name="40 % - zvýraznenie2 2 4 8 3" xfId="29314"/>
    <cellStyle name="40 % - zvýraznenie2 2 4 9" xfId="13524"/>
    <cellStyle name="40 % - zvýraznenie2 2 5" xfId="955"/>
    <cellStyle name="40 % - zvýraznenie2 2 5 2" xfId="2002"/>
    <cellStyle name="40 % - zvýraznenie2 2 5 2 2" xfId="4126"/>
    <cellStyle name="40 % - zvýraznenie2 2 5 2 2 2" xfId="11925"/>
    <cellStyle name="40 % - zvýraznenie2 2 5 2 2 2 2" xfId="22454"/>
    <cellStyle name="40 % - zvýraznenie2 2 5 2 2 2 3" xfId="32994"/>
    <cellStyle name="40 % - zvýraznenie2 2 5 2 2 3" xfId="17204"/>
    <cellStyle name="40 % - zvýraznenie2 2 5 2 2 4" xfId="27746"/>
    <cellStyle name="40 % - zvýraznenie2 2 5 2 3" xfId="9886"/>
    <cellStyle name="40 % - zvýraznenie2 2 5 2 3 2" xfId="20415"/>
    <cellStyle name="40 % - zvýraznenie2 2 5 2 3 3" xfId="30955"/>
    <cellStyle name="40 % - zvýraznenie2 2 5 2 4" xfId="15165"/>
    <cellStyle name="40 % - zvýraznenie2 2 5 2 5" xfId="25707"/>
    <cellStyle name="40 % - zvýraznenie2 2 5 3" xfId="4125"/>
    <cellStyle name="40 % - zvýraznenie2 2 5 3 2" xfId="11924"/>
    <cellStyle name="40 % - zvýraznenie2 2 5 3 2 2" xfId="22453"/>
    <cellStyle name="40 % - zvýraznenie2 2 5 3 2 3" xfId="32993"/>
    <cellStyle name="40 % - zvýraznenie2 2 5 3 3" xfId="17203"/>
    <cellStyle name="40 % - zvýraznenie2 2 5 3 4" xfId="27745"/>
    <cellStyle name="40 % - zvýraznenie2 2 5 4" xfId="2819"/>
    <cellStyle name="40 % - zvýraznenie2 2 5 4 2" xfId="10659"/>
    <cellStyle name="40 % - zvýraznenie2 2 5 4 2 2" xfId="21188"/>
    <cellStyle name="40 % - zvýraznenie2 2 5 4 2 3" xfId="31728"/>
    <cellStyle name="40 % - zvýraznenie2 2 5 4 3" xfId="15938"/>
    <cellStyle name="40 % - zvýraznenie2 2 5 4 4" xfId="26480"/>
    <cellStyle name="40 % - zvýraznenie2 2 5 5" xfId="8952"/>
    <cellStyle name="40 % - zvýraznenie2 2 5 5 2" xfId="19481"/>
    <cellStyle name="40 % - zvýraznenie2 2 5 5 3" xfId="30021"/>
    <cellStyle name="40 % - zvýraznenie2 2 5 6" xfId="14231"/>
    <cellStyle name="40 % - zvýraznenie2 2 5 7" xfId="24773"/>
    <cellStyle name="40 % - zvýraznenie2 2 6" xfId="1258"/>
    <cellStyle name="40 % - zvýraznenie2 2 6 2" xfId="2346"/>
    <cellStyle name="40 % - zvýraznenie2 2 6 2 2" xfId="4128"/>
    <cellStyle name="40 % - zvýraznenie2 2 6 2 2 2" xfId="11927"/>
    <cellStyle name="40 % - zvýraznenie2 2 6 2 2 2 2" xfId="22456"/>
    <cellStyle name="40 % - zvýraznenie2 2 6 2 2 2 3" xfId="32996"/>
    <cellStyle name="40 % - zvýraznenie2 2 6 2 2 3" xfId="17206"/>
    <cellStyle name="40 % - zvýraznenie2 2 6 2 2 4" xfId="27748"/>
    <cellStyle name="40 % - zvýraznenie2 2 6 2 3" xfId="10230"/>
    <cellStyle name="40 % - zvýraznenie2 2 6 2 3 2" xfId="20759"/>
    <cellStyle name="40 % - zvýraznenie2 2 6 2 3 3" xfId="31299"/>
    <cellStyle name="40 % - zvýraznenie2 2 6 2 4" xfId="15509"/>
    <cellStyle name="40 % - zvýraznenie2 2 6 2 5" xfId="26051"/>
    <cellStyle name="40 % - zvýraznenie2 2 6 3" xfId="4127"/>
    <cellStyle name="40 % - zvýraznenie2 2 6 3 2" xfId="11926"/>
    <cellStyle name="40 % - zvýraznenie2 2 6 3 2 2" xfId="22455"/>
    <cellStyle name="40 % - zvýraznenie2 2 6 3 2 3" xfId="32995"/>
    <cellStyle name="40 % - zvýraznenie2 2 6 3 3" xfId="17205"/>
    <cellStyle name="40 % - zvýraznenie2 2 6 3 4" xfId="27747"/>
    <cellStyle name="40 % - zvýraznenie2 2 6 4" xfId="3163"/>
    <cellStyle name="40 % - zvýraznenie2 2 6 4 2" xfId="11003"/>
    <cellStyle name="40 % - zvýraznenie2 2 6 4 2 2" xfId="21532"/>
    <cellStyle name="40 % - zvýraznenie2 2 6 4 2 3" xfId="32072"/>
    <cellStyle name="40 % - zvýraznenie2 2 6 4 3" xfId="16282"/>
    <cellStyle name="40 % - zvýraznenie2 2 6 4 4" xfId="26824"/>
    <cellStyle name="40 % - zvýraznenie2 2 6 5" xfId="9255"/>
    <cellStyle name="40 % - zvýraznenie2 2 6 5 2" xfId="19784"/>
    <cellStyle name="40 % - zvýraznenie2 2 6 5 3" xfId="30324"/>
    <cellStyle name="40 % - zvýraznenie2 2 6 6" xfId="14534"/>
    <cellStyle name="40 % - zvýraznenie2 2 6 7" xfId="25076"/>
    <cellStyle name="40 % - zvýraznenie2 2 7" xfId="753"/>
    <cellStyle name="40 % - zvýraznenie2 2 7 2" xfId="4129"/>
    <cellStyle name="40 % - zvýraznenie2 2 7 2 2" xfId="11928"/>
    <cellStyle name="40 % - zvýraznenie2 2 7 2 2 2" xfId="22457"/>
    <cellStyle name="40 % - zvýraznenie2 2 7 2 2 3" xfId="32997"/>
    <cellStyle name="40 % - zvýraznenie2 2 7 2 3" xfId="17207"/>
    <cellStyle name="40 % - zvýraznenie2 2 7 2 4" xfId="27749"/>
    <cellStyle name="40 % - zvýraznenie2 2 7 3" xfId="8750"/>
    <cellStyle name="40 % - zvýraznenie2 2 7 3 2" xfId="19279"/>
    <cellStyle name="40 % - zvýraznenie2 2 7 3 3" xfId="29819"/>
    <cellStyle name="40 % - zvýraznenie2 2 7 4" xfId="14029"/>
    <cellStyle name="40 % - zvýraznenie2 2 7 5" xfId="24571"/>
    <cellStyle name="40 % - zvýraznenie2 2 8" xfId="450"/>
    <cellStyle name="40 % - zvýraznenie2 2 8 2" xfId="4130"/>
    <cellStyle name="40 % - zvýraznenie2 2 8 2 2" xfId="11929"/>
    <cellStyle name="40 % - zvýraznenie2 2 8 2 2 2" xfId="22458"/>
    <cellStyle name="40 % - zvýraznenie2 2 8 2 2 3" xfId="32998"/>
    <cellStyle name="40 % - zvýraznenie2 2 8 2 3" xfId="17208"/>
    <cellStyle name="40 % - zvýraznenie2 2 8 2 4" xfId="27750"/>
    <cellStyle name="40 % - zvýraznenie2 2 8 3" xfId="8447"/>
    <cellStyle name="40 % - zvýraznenie2 2 8 3 2" xfId="18976"/>
    <cellStyle name="40 % - zvýraznenie2 2 8 3 3" xfId="29516"/>
    <cellStyle name="40 % - zvýraznenie2 2 8 4" xfId="13726"/>
    <cellStyle name="40 % - zvýraznenie2 2 8 5" xfId="24268"/>
    <cellStyle name="40 % - zvýraznenie2 2 9" xfId="1577"/>
    <cellStyle name="40 % - zvýraznenie2 2 9 2" xfId="4131"/>
    <cellStyle name="40 % - zvýraznenie2 2 9 2 2" xfId="11930"/>
    <cellStyle name="40 % - zvýraznenie2 2 9 2 2 2" xfId="22459"/>
    <cellStyle name="40 % - zvýraznenie2 2 9 2 2 3" xfId="32999"/>
    <cellStyle name="40 % - zvýraznenie2 2 9 2 3" xfId="17209"/>
    <cellStyle name="40 % - zvýraznenie2 2 9 2 4" xfId="27751"/>
    <cellStyle name="40 % - zvýraznenie2 2 9 3" xfId="9540"/>
    <cellStyle name="40 % - zvýraznenie2 2 9 3 2" xfId="20069"/>
    <cellStyle name="40 % - zvýraznenie2 2 9 3 3" xfId="30609"/>
    <cellStyle name="40 % - zvýraznenie2 2 9 4" xfId="14819"/>
    <cellStyle name="40 % - zvýraznenie2 2 9 5" xfId="25361"/>
    <cellStyle name="40 % - zvýraznenie2 3" xfId="116"/>
    <cellStyle name="40 % - zvýraznenie2 3 10" xfId="2504"/>
    <cellStyle name="40 % - zvýraznenie2 3 10 2" xfId="10352"/>
    <cellStyle name="40 % - zvýraznenie2 3 10 2 2" xfId="20881"/>
    <cellStyle name="40 % - zvýraznenie2 3 10 2 3" xfId="31421"/>
    <cellStyle name="40 % - zvýraznenie2 3 10 3" xfId="15631"/>
    <cellStyle name="40 % - zvýraznenie2 3 10 4" xfId="26173"/>
    <cellStyle name="40 % - zvýraznenie2 3 11" xfId="8146"/>
    <cellStyle name="40 % - zvýraznenie2 3 11 2" xfId="18675"/>
    <cellStyle name="40 % - zvýraznenie2 3 11 3" xfId="29215"/>
    <cellStyle name="40 % - zvýraznenie2 3 12" xfId="13425"/>
    <cellStyle name="40 % - zvýraznenie2 3 13" xfId="23967"/>
    <cellStyle name="40 % - zvýraznenie2 3 2" xfId="351"/>
    <cellStyle name="40 % - zvýraznenie2 3 2 10" xfId="13627"/>
    <cellStyle name="40 % - zvýraznenie2 3 2 11" xfId="24169"/>
    <cellStyle name="40 % - zvýraznenie2 3 2 2" xfId="1159"/>
    <cellStyle name="40 % - zvýraznenie2 3 2 2 2" xfId="2137"/>
    <cellStyle name="40 % - zvýraznenie2 3 2 2 2 2" xfId="4135"/>
    <cellStyle name="40 % - zvýraznenie2 3 2 2 2 2 2" xfId="11934"/>
    <cellStyle name="40 % - zvýraznenie2 3 2 2 2 2 2 2" xfId="22463"/>
    <cellStyle name="40 % - zvýraznenie2 3 2 2 2 2 2 3" xfId="33003"/>
    <cellStyle name="40 % - zvýraznenie2 3 2 2 2 2 3" xfId="17213"/>
    <cellStyle name="40 % - zvýraznenie2 3 2 2 2 2 4" xfId="27755"/>
    <cellStyle name="40 % - zvýraznenie2 3 2 2 2 3" xfId="10021"/>
    <cellStyle name="40 % - zvýraznenie2 3 2 2 2 3 2" xfId="20550"/>
    <cellStyle name="40 % - zvýraznenie2 3 2 2 2 3 3" xfId="31090"/>
    <cellStyle name="40 % - zvýraznenie2 3 2 2 2 4" xfId="15300"/>
    <cellStyle name="40 % - zvýraznenie2 3 2 2 2 5" xfId="25842"/>
    <cellStyle name="40 % - zvýraznenie2 3 2 2 3" xfId="4134"/>
    <cellStyle name="40 % - zvýraznenie2 3 2 2 3 2" xfId="11933"/>
    <cellStyle name="40 % - zvýraznenie2 3 2 2 3 2 2" xfId="22462"/>
    <cellStyle name="40 % - zvýraznenie2 3 2 2 3 2 3" xfId="33002"/>
    <cellStyle name="40 % - zvýraznenie2 3 2 2 3 3" xfId="17212"/>
    <cellStyle name="40 % - zvýraznenie2 3 2 2 3 4" xfId="27754"/>
    <cellStyle name="40 % - zvýraznenie2 3 2 2 4" xfId="2954"/>
    <cellStyle name="40 % - zvýraznenie2 3 2 2 4 2" xfId="10794"/>
    <cellStyle name="40 % - zvýraznenie2 3 2 2 4 2 2" xfId="21323"/>
    <cellStyle name="40 % - zvýraznenie2 3 2 2 4 2 3" xfId="31863"/>
    <cellStyle name="40 % - zvýraznenie2 3 2 2 4 3" xfId="16073"/>
    <cellStyle name="40 % - zvýraznenie2 3 2 2 4 4" xfId="26615"/>
    <cellStyle name="40 % - zvýraznenie2 3 2 2 5" xfId="9156"/>
    <cellStyle name="40 % - zvýraznenie2 3 2 2 5 2" xfId="19685"/>
    <cellStyle name="40 % - zvýraznenie2 3 2 2 5 3" xfId="30225"/>
    <cellStyle name="40 % - zvýraznenie2 3 2 2 6" xfId="14435"/>
    <cellStyle name="40 % - zvýraznenie2 3 2 2 7" xfId="24977"/>
    <cellStyle name="40 % - zvýraznenie2 3 2 3" xfId="1462"/>
    <cellStyle name="40 % - zvýraznenie2 3 2 3 2" xfId="4136"/>
    <cellStyle name="40 % - zvýraznenie2 3 2 3 2 2" xfId="11935"/>
    <cellStyle name="40 % - zvýraznenie2 3 2 3 2 2 2" xfId="22464"/>
    <cellStyle name="40 % - zvýraznenie2 3 2 3 2 2 3" xfId="33004"/>
    <cellStyle name="40 % - zvýraznenie2 3 2 3 2 3" xfId="17214"/>
    <cellStyle name="40 % - zvýraznenie2 3 2 3 2 4" xfId="27756"/>
    <cellStyle name="40 % - zvýraznenie2 3 2 3 3" xfId="9459"/>
    <cellStyle name="40 % - zvýraznenie2 3 2 3 3 2" xfId="19988"/>
    <cellStyle name="40 % - zvýraznenie2 3 2 3 3 3" xfId="30528"/>
    <cellStyle name="40 % - zvýraznenie2 3 2 3 4" xfId="14738"/>
    <cellStyle name="40 % - zvýraznenie2 3 2 3 5" xfId="25280"/>
    <cellStyle name="40 % - zvýraznenie2 3 2 4" xfId="856"/>
    <cellStyle name="40 % - zvýraznenie2 3 2 4 2" xfId="4137"/>
    <cellStyle name="40 % - zvýraznenie2 3 2 4 2 2" xfId="11936"/>
    <cellStyle name="40 % - zvýraznenie2 3 2 4 2 2 2" xfId="22465"/>
    <cellStyle name="40 % - zvýraznenie2 3 2 4 2 2 3" xfId="33005"/>
    <cellStyle name="40 % - zvýraznenie2 3 2 4 2 3" xfId="17215"/>
    <cellStyle name="40 % - zvýraznenie2 3 2 4 2 4" xfId="27757"/>
    <cellStyle name="40 % - zvýraznenie2 3 2 4 3" xfId="8853"/>
    <cellStyle name="40 % - zvýraznenie2 3 2 4 3 2" xfId="19382"/>
    <cellStyle name="40 % - zvýraznenie2 3 2 4 3 3" xfId="29922"/>
    <cellStyle name="40 % - zvýraznenie2 3 2 4 4" xfId="14132"/>
    <cellStyle name="40 % - zvýraznenie2 3 2 4 5" xfId="24674"/>
    <cellStyle name="40 % - zvýraznenie2 3 2 5" xfId="654"/>
    <cellStyle name="40 % - zvýraznenie2 3 2 5 2" xfId="4138"/>
    <cellStyle name="40 % - zvýraznenie2 3 2 5 2 2" xfId="11937"/>
    <cellStyle name="40 % - zvýraznenie2 3 2 5 2 2 2" xfId="22466"/>
    <cellStyle name="40 % - zvýraznenie2 3 2 5 2 2 3" xfId="33006"/>
    <cellStyle name="40 % - zvýraznenie2 3 2 5 2 3" xfId="17216"/>
    <cellStyle name="40 % - zvýraznenie2 3 2 5 2 4" xfId="27758"/>
    <cellStyle name="40 % - zvýraznenie2 3 2 5 3" xfId="8651"/>
    <cellStyle name="40 % - zvýraznenie2 3 2 5 3 2" xfId="19180"/>
    <cellStyle name="40 % - zvýraznenie2 3 2 5 3 3" xfId="29720"/>
    <cellStyle name="40 % - zvýraznenie2 3 2 5 4" xfId="13930"/>
    <cellStyle name="40 % - zvýraznenie2 3 2 5 5" xfId="24472"/>
    <cellStyle name="40 % - zvýraznenie2 3 2 6" xfId="1712"/>
    <cellStyle name="40 % - zvýraznenie2 3 2 6 2" xfId="4139"/>
    <cellStyle name="40 % - zvýraznenie2 3 2 6 2 2" xfId="11938"/>
    <cellStyle name="40 % - zvýraznenie2 3 2 6 2 2 2" xfId="22467"/>
    <cellStyle name="40 % - zvýraznenie2 3 2 6 2 2 3" xfId="33007"/>
    <cellStyle name="40 % - zvýraznenie2 3 2 6 2 3" xfId="17217"/>
    <cellStyle name="40 % - zvýraznenie2 3 2 6 2 4" xfId="27759"/>
    <cellStyle name="40 % - zvýraznenie2 3 2 6 3" xfId="9675"/>
    <cellStyle name="40 % - zvýraznenie2 3 2 6 3 2" xfId="20204"/>
    <cellStyle name="40 % - zvýraznenie2 3 2 6 3 3" xfId="30744"/>
    <cellStyle name="40 % - zvýraznenie2 3 2 6 4" xfId="14954"/>
    <cellStyle name="40 % - zvýraznenie2 3 2 6 5" xfId="25496"/>
    <cellStyle name="40 % - zvýraznenie2 3 2 7" xfId="4133"/>
    <cellStyle name="40 % - zvýraznenie2 3 2 7 2" xfId="11932"/>
    <cellStyle name="40 % - zvýraznenie2 3 2 7 2 2" xfId="22461"/>
    <cellStyle name="40 % - zvýraznenie2 3 2 7 2 3" xfId="33001"/>
    <cellStyle name="40 % - zvýraznenie2 3 2 7 3" xfId="17211"/>
    <cellStyle name="40 % - zvýraznenie2 3 2 7 4" xfId="27753"/>
    <cellStyle name="40 % - zvýraznenie2 3 2 8" xfId="2601"/>
    <cellStyle name="40 % - zvýraznenie2 3 2 8 2" xfId="10449"/>
    <cellStyle name="40 % - zvýraznenie2 3 2 8 2 2" xfId="20978"/>
    <cellStyle name="40 % - zvýraznenie2 3 2 8 2 3" xfId="31518"/>
    <cellStyle name="40 % - zvýraznenie2 3 2 8 3" xfId="15728"/>
    <cellStyle name="40 % - zvýraznenie2 3 2 8 4" xfId="26270"/>
    <cellStyle name="40 % - zvýraznenie2 3 2 9" xfId="8348"/>
    <cellStyle name="40 % - zvýraznenie2 3 2 9 2" xfId="18877"/>
    <cellStyle name="40 % - zvýraznenie2 3 2 9 3" xfId="29417"/>
    <cellStyle name="40 % - zvýraznenie2 3 3" xfId="250"/>
    <cellStyle name="40 % - zvýraznenie2 3 3 10" xfId="24068"/>
    <cellStyle name="40 % - zvýraznenie2 3 3 2" xfId="1361"/>
    <cellStyle name="40 % - zvýraznenie2 3 3 2 2" xfId="2218"/>
    <cellStyle name="40 % - zvýraznenie2 3 3 2 2 2" xfId="4142"/>
    <cellStyle name="40 % - zvýraznenie2 3 3 2 2 2 2" xfId="11941"/>
    <cellStyle name="40 % - zvýraznenie2 3 3 2 2 2 2 2" xfId="22470"/>
    <cellStyle name="40 % - zvýraznenie2 3 3 2 2 2 2 3" xfId="33010"/>
    <cellStyle name="40 % - zvýraznenie2 3 3 2 2 2 3" xfId="17220"/>
    <cellStyle name="40 % - zvýraznenie2 3 3 2 2 2 4" xfId="27762"/>
    <cellStyle name="40 % - zvýraznenie2 3 3 2 2 3" xfId="10102"/>
    <cellStyle name="40 % - zvýraznenie2 3 3 2 2 3 2" xfId="20631"/>
    <cellStyle name="40 % - zvýraznenie2 3 3 2 2 3 3" xfId="31171"/>
    <cellStyle name="40 % - zvýraznenie2 3 3 2 2 4" xfId="15381"/>
    <cellStyle name="40 % - zvýraznenie2 3 3 2 2 5" xfId="25923"/>
    <cellStyle name="40 % - zvýraznenie2 3 3 2 3" xfId="4141"/>
    <cellStyle name="40 % - zvýraznenie2 3 3 2 3 2" xfId="11940"/>
    <cellStyle name="40 % - zvýraznenie2 3 3 2 3 2 2" xfId="22469"/>
    <cellStyle name="40 % - zvýraznenie2 3 3 2 3 2 3" xfId="33009"/>
    <cellStyle name="40 % - zvýraznenie2 3 3 2 3 3" xfId="17219"/>
    <cellStyle name="40 % - zvýraznenie2 3 3 2 3 4" xfId="27761"/>
    <cellStyle name="40 % - zvýraznenie2 3 3 2 4" xfId="3035"/>
    <cellStyle name="40 % - zvýraznenie2 3 3 2 4 2" xfId="10875"/>
    <cellStyle name="40 % - zvýraznenie2 3 3 2 4 2 2" xfId="21404"/>
    <cellStyle name="40 % - zvýraznenie2 3 3 2 4 2 3" xfId="31944"/>
    <cellStyle name="40 % - zvýraznenie2 3 3 2 4 3" xfId="16154"/>
    <cellStyle name="40 % - zvýraznenie2 3 3 2 4 4" xfId="26696"/>
    <cellStyle name="40 % - zvýraznenie2 3 3 2 5" xfId="9358"/>
    <cellStyle name="40 % - zvýraznenie2 3 3 2 5 2" xfId="19887"/>
    <cellStyle name="40 % - zvýraznenie2 3 3 2 5 3" xfId="30427"/>
    <cellStyle name="40 % - zvýraznenie2 3 3 2 6" xfId="14637"/>
    <cellStyle name="40 % - zvýraznenie2 3 3 2 7" xfId="25179"/>
    <cellStyle name="40 % - zvýraznenie2 3 3 3" xfId="1058"/>
    <cellStyle name="40 % - zvýraznenie2 3 3 3 2" xfId="4143"/>
    <cellStyle name="40 % - zvýraznenie2 3 3 3 2 2" xfId="11942"/>
    <cellStyle name="40 % - zvýraznenie2 3 3 3 2 2 2" xfId="22471"/>
    <cellStyle name="40 % - zvýraznenie2 3 3 3 2 2 3" xfId="33011"/>
    <cellStyle name="40 % - zvýraznenie2 3 3 3 2 3" xfId="17221"/>
    <cellStyle name="40 % - zvýraznenie2 3 3 3 2 4" xfId="27763"/>
    <cellStyle name="40 % - zvýraznenie2 3 3 3 3" xfId="9055"/>
    <cellStyle name="40 % - zvýraznenie2 3 3 3 3 2" xfId="19584"/>
    <cellStyle name="40 % - zvýraznenie2 3 3 3 3 3" xfId="30124"/>
    <cellStyle name="40 % - zvýraznenie2 3 3 3 4" xfId="14334"/>
    <cellStyle name="40 % - zvýraznenie2 3 3 3 5" xfId="24876"/>
    <cellStyle name="40 % - zvýraznenie2 3 3 4" xfId="553"/>
    <cellStyle name="40 % - zvýraznenie2 3 3 4 2" xfId="4144"/>
    <cellStyle name="40 % - zvýraznenie2 3 3 4 2 2" xfId="11943"/>
    <cellStyle name="40 % - zvýraznenie2 3 3 4 2 2 2" xfId="22472"/>
    <cellStyle name="40 % - zvýraznenie2 3 3 4 2 2 3" xfId="33012"/>
    <cellStyle name="40 % - zvýraznenie2 3 3 4 2 3" xfId="17222"/>
    <cellStyle name="40 % - zvýraznenie2 3 3 4 2 4" xfId="27764"/>
    <cellStyle name="40 % - zvýraznenie2 3 3 4 3" xfId="8550"/>
    <cellStyle name="40 % - zvýraznenie2 3 3 4 3 2" xfId="19079"/>
    <cellStyle name="40 % - zvýraznenie2 3 3 4 3 3" xfId="29619"/>
    <cellStyle name="40 % - zvýraznenie2 3 3 4 4" xfId="13829"/>
    <cellStyle name="40 % - zvýraznenie2 3 3 4 5" xfId="24371"/>
    <cellStyle name="40 % - zvýraznenie2 3 3 5" xfId="1869"/>
    <cellStyle name="40 % - zvýraznenie2 3 3 5 2" xfId="4145"/>
    <cellStyle name="40 % - zvýraznenie2 3 3 5 2 2" xfId="11944"/>
    <cellStyle name="40 % - zvýraznenie2 3 3 5 2 2 2" xfId="22473"/>
    <cellStyle name="40 % - zvýraznenie2 3 3 5 2 2 3" xfId="33013"/>
    <cellStyle name="40 % - zvýraznenie2 3 3 5 2 3" xfId="17223"/>
    <cellStyle name="40 % - zvýraznenie2 3 3 5 2 4" xfId="27765"/>
    <cellStyle name="40 % - zvýraznenie2 3 3 5 3" xfId="9762"/>
    <cellStyle name="40 % - zvýraznenie2 3 3 5 3 2" xfId="20291"/>
    <cellStyle name="40 % - zvýraznenie2 3 3 5 3 3" xfId="30831"/>
    <cellStyle name="40 % - zvýraznenie2 3 3 5 4" xfId="15041"/>
    <cellStyle name="40 % - zvýraznenie2 3 3 5 5" xfId="25583"/>
    <cellStyle name="40 % - zvýraznenie2 3 3 6" xfId="4140"/>
    <cellStyle name="40 % - zvýraznenie2 3 3 6 2" xfId="11939"/>
    <cellStyle name="40 % - zvýraznenie2 3 3 6 2 2" xfId="22468"/>
    <cellStyle name="40 % - zvýraznenie2 3 3 6 2 3" xfId="33008"/>
    <cellStyle name="40 % - zvýraznenie2 3 3 6 3" xfId="17218"/>
    <cellStyle name="40 % - zvýraznenie2 3 3 6 4" xfId="27760"/>
    <cellStyle name="40 % - zvýraznenie2 3 3 7" xfId="2692"/>
    <cellStyle name="40 % - zvýraznenie2 3 3 7 2" xfId="10535"/>
    <cellStyle name="40 % - zvýraznenie2 3 3 7 2 2" xfId="21064"/>
    <cellStyle name="40 % - zvýraznenie2 3 3 7 2 3" xfId="31604"/>
    <cellStyle name="40 % - zvýraznenie2 3 3 7 3" xfId="15814"/>
    <cellStyle name="40 % - zvýraznenie2 3 3 7 4" xfId="26356"/>
    <cellStyle name="40 % - zvýraznenie2 3 3 8" xfId="8247"/>
    <cellStyle name="40 % - zvýraznenie2 3 3 8 2" xfId="18776"/>
    <cellStyle name="40 % - zvýraznenie2 3 3 8 3" xfId="29316"/>
    <cellStyle name="40 % - zvýraznenie2 3 3 9" xfId="13526"/>
    <cellStyle name="40 % - zvýraznenie2 3 4" xfId="957"/>
    <cellStyle name="40 % - zvýraznenie2 3 4 2" xfId="2040"/>
    <cellStyle name="40 % - zvýraznenie2 3 4 2 2" xfId="4147"/>
    <cellStyle name="40 % - zvýraznenie2 3 4 2 2 2" xfId="11946"/>
    <cellStyle name="40 % - zvýraznenie2 3 4 2 2 2 2" xfId="22475"/>
    <cellStyle name="40 % - zvýraznenie2 3 4 2 2 2 3" xfId="33015"/>
    <cellStyle name="40 % - zvýraznenie2 3 4 2 2 3" xfId="17225"/>
    <cellStyle name="40 % - zvýraznenie2 3 4 2 2 4" xfId="27767"/>
    <cellStyle name="40 % - zvýraznenie2 3 4 2 3" xfId="9924"/>
    <cellStyle name="40 % - zvýraznenie2 3 4 2 3 2" xfId="20453"/>
    <cellStyle name="40 % - zvýraznenie2 3 4 2 3 3" xfId="30993"/>
    <cellStyle name="40 % - zvýraznenie2 3 4 2 4" xfId="15203"/>
    <cellStyle name="40 % - zvýraznenie2 3 4 2 5" xfId="25745"/>
    <cellStyle name="40 % - zvýraznenie2 3 4 3" xfId="4146"/>
    <cellStyle name="40 % - zvýraznenie2 3 4 3 2" xfId="11945"/>
    <cellStyle name="40 % - zvýraznenie2 3 4 3 2 2" xfId="22474"/>
    <cellStyle name="40 % - zvýraznenie2 3 4 3 2 3" xfId="33014"/>
    <cellStyle name="40 % - zvýraznenie2 3 4 3 3" xfId="17224"/>
    <cellStyle name="40 % - zvýraznenie2 3 4 3 4" xfId="27766"/>
    <cellStyle name="40 % - zvýraznenie2 3 4 4" xfId="2857"/>
    <cellStyle name="40 % - zvýraznenie2 3 4 4 2" xfId="10697"/>
    <cellStyle name="40 % - zvýraznenie2 3 4 4 2 2" xfId="21226"/>
    <cellStyle name="40 % - zvýraznenie2 3 4 4 2 3" xfId="31766"/>
    <cellStyle name="40 % - zvýraznenie2 3 4 4 3" xfId="15976"/>
    <cellStyle name="40 % - zvýraznenie2 3 4 4 4" xfId="26518"/>
    <cellStyle name="40 % - zvýraznenie2 3 4 5" xfId="8954"/>
    <cellStyle name="40 % - zvýraznenie2 3 4 5 2" xfId="19483"/>
    <cellStyle name="40 % - zvýraznenie2 3 4 5 3" xfId="30023"/>
    <cellStyle name="40 % - zvýraznenie2 3 4 6" xfId="14233"/>
    <cellStyle name="40 % - zvýraznenie2 3 4 7" xfId="24775"/>
    <cellStyle name="40 % - zvýraznenie2 3 5" xfId="1260"/>
    <cellStyle name="40 % - zvýraznenie2 3 5 2" xfId="2348"/>
    <cellStyle name="40 % - zvýraznenie2 3 5 2 2" xfId="4149"/>
    <cellStyle name="40 % - zvýraznenie2 3 5 2 2 2" xfId="11948"/>
    <cellStyle name="40 % - zvýraznenie2 3 5 2 2 2 2" xfId="22477"/>
    <cellStyle name="40 % - zvýraznenie2 3 5 2 2 2 3" xfId="33017"/>
    <cellStyle name="40 % - zvýraznenie2 3 5 2 2 3" xfId="17227"/>
    <cellStyle name="40 % - zvýraznenie2 3 5 2 2 4" xfId="27769"/>
    <cellStyle name="40 % - zvýraznenie2 3 5 2 3" xfId="10232"/>
    <cellStyle name="40 % - zvýraznenie2 3 5 2 3 2" xfId="20761"/>
    <cellStyle name="40 % - zvýraznenie2 3 5 2 3 3" xfId="31301"/>
    <cellStyle name="40 % - zvýraznenie2 3 5 2 4" xfId="15511"/>
    <cellStyle name="40 % - zvýraznenie2 3 5 2 5" xfId="26053"/>
    <cellStyle name="40 % - zvýraznenie2 3 5 3" xfId="4148"/>
    <cellStyle name="40 % - zvýraznenie2 3 5 3 2" xfId="11947"/>
    <cellStyle name="40 % - zvýraznenie2 3 5 3 2 2" xfId="22476"/>
    <cellStyle name="40 % - zvýraznenie2 3 5 3 2 3" xfId="33016"/>
    <cellStyle name="40 % - zvýraznenie2 3 5 3 3" xfId="17226"/>
    <cellStyle name="40 % - zvýraznenie2 3 5 3 4" xfId="27768"/>
    <cellStyle name="40 % - zvýraznenie2 3 5 4" xfId="3165"/>
    <cellStyle name="40 % - zvýraznenie2 3 5 4 2" xfId="11005"/>
    <cellStyle name="40 % - zvýraznenie2 3 5 4 2 2" xfId="21534"/>
    <cellStyle name="40 % - zvýraznenie2 3 5 4 2 3" xfId="32074"/>
    <cellStyle name="40 % - zvýraznenie2 3 5 4 3" xfId="16284"/>
    <cellStyle name="40 % - zvýraznenie2 3 5 4 4" xfId="26826"/>
    <cellStyle name="40 % - zvýraznenie2 3 5 5" xfId="9257"/>
    <cellStyle name="40 % - zvýraznenie2 3 5 5 2" xfId="19786"/>
    <cellStyle name="40 % - zvýraznenie2 3 5 5 3" xfId="30326"/>
    <cellStyle name="40 % - zvýraznenie2 3 5 6" xfId="14536"/>
    <cellStyle name="40 % - zvýraznenie2 3 5 7" xfId="25078"/>
    <cellStyle name="40 % - zvýraznenie2 3 6" xfId="755"/>
    <cellStyle name="40 % - zvýraznenie2 3 6 2" xfId="4150"/>
    <cellStyle name="40 % - zvýraznenie2 3 6 2 2" xfId="11949"/>
    <cellStyle name="40 % - zvýraznenie2 3 6 2 2 2" xfId="22478"/>
    <cellStyle name="40 % - zvýraznenie2 3 6 2 2 3" xfId="33018"/>
    <cellStyle name="40 % - zvýraznenie2 3 6 2 3" xfId="17228"/>
    <cellStyle name="40 % - zvýraznenie2 3 6 2 4" xfId="27770"/>
    <cellStyle name="40 % - zvýraznenie2 3 6 3" xfId="8752"/>
    <cellStyle name="40 % - zvýraznenie2 3 6 3 2" xfId="19281"/>
    <cellStyle name="40 % - zvýraznenie2 3 6 3 3" xfId="29821"/>
    <cellStyle name="40 % - zvýraznenie2 3 6 4" xfId="14031"/>
    <cellStyle name="40 % - zvýraznenie2 3 6 5" xfId="24573"/>
    <cellStyle name="40 % - zvýraznenie2 3 7" xfId="452"/>
    <cellStyle name="40 % - zvýraznenie2 3 7 2" xfId="4151"/>
    <cellStyle name="40 % - zvýraznenie2 3 7 2 2" xfId="11950"/>
    <cellStyle name="40 % - zvýraznenie2 3 7 2 2 2" xfId="22479"/>
    <cellStyle name="40 % - zvýraznenie2 3 7 2 2 3" xfId="33019"/>
    <cellStyle name="40 % - zvýraznenie2 3 7 2 3" xfId="17229"/>
    <cellStyle name="40 % - zvýraznenie2 3 7 2 4" xfId="27771"/>
    <cellStyle name="40 % - zvýraznenie2 3 7 3" xfId="8449"/>
    <cellStyle name="40 % - zvýraznenie2 3 7 3 2" xfId="18978"/>
    <cellStyle name="40 % - zvýraznenie2 3 7 3 3" xfId="29518"/>
    <cellStyle name="40 % - zvýraznenie2 3 7 4" xfId="13728"/>
    <cellStyle name="40 % - zvýraznenie2 3 7 5" xfId="24270"/>
    <cellStyle name="40 % - zvýraznenie2 3 8" xfId="1615"/>
    <cellStyle name="40 % - zvýraznenie2 3 8 2" xfId="4152"/>
    <cellStyle name="40 % - zvýraznenie2 3 8 2 2" xfId="11951"/>
    <cellStyle name="40 % - zvýraznenie2 3 8 2 2 2" xfId="22480"/>
    <cellStyle name="40 % - zvýraznenie2 3 8 2 2 3" xfId="33020"/>
    <cellStyle name="40 % - zvýraznenie2 3 8 2 3" xfId="17230"/>
    <cellStyle name="40 % - zvýraznenie2 3 8 2 4" xfId="27772"/>
    <cellStyle name="40 % - zvýraznenie2 3 8 3" xfId="9578"/>
    <cellStyle name="40 % - zvýraznenie2 3 8 3 2" xfId="20107"/>
    <cellStyle name="40 % - zvýraznenie2 3 8 3 3" xfId="30647"/>
    <cellStyle name="40 % - zvýraznenie2 3 8 4" xfId="14857"/>
    <cellStyle name="40 % - zvýraznenie2 3 8 5" xfId="25399"/>
    <cellStyle name="40 % - zvýraznenie2 3 9" xfId="4132"/>
    <cellStyle name="40 % - zvýraznenie2 3 9 2" xfId="11931"/>
    <cellStyle name="40 % - zvýraznenie2 3 9 2 2" xfId="22460"/>
    <cellStyle name="40 % - zvýraznenie2 3 9 2 3" xfId="33000"/>
    <cellStyle name="40 % - zvýraznenie2 3 9 3" xfId="17210"/>
    <cellStyle name="40 % - zvýraznenie2 3 9 4" xfId="27752"/>
    <cellStyle name="40 % - zvýraznenie2 4" xfId="117"/>
    <cellStyle name="40 % - zvýraznenie2 4 10" xfId="2483"/>
    <cellStyle name="40 % - zvýraznenie2 4 10 2" xfId="10331"/>
    <cellStyle name="40 % - zvýraznenie2 4 10 2 2" xfId="20860"/>
    <cellStyle name="40 % - zvýraznenie2 4 10 2 3" xfId="31400"/>
    <cellStyle name="40 % - zvýraznenie2 4 10 3" xfId="15610"/>
    <cellStyle name="40 % - zvýraznenie2 4 10 4" xfId="26152"/>
    <cellStyle name="40 % - zvýraznenie2 4 11" xfId="8147"/>
    <cellStyle name="40 % - zvýraznenie2 4 11 2" xfId="18676"/>
    <cellStyle name="40 % - zvýraznenie2 4 11 3" xfId="29216"/>
    <cellStyle name="40 % - zvýraznenie2 4 12" xfId="13426"/>
    <cellStyle name="40 % - zvýraznenie2 4 13" xfId="23968"/>
    <cellStyle name="40 % - zvýraznenie2 4 2" xfId="352"/>
    <cellStyle name="40 % - zvýraznenie2 4 2 10" xfId="13628"/>
    <cellStyle name="40 % - zvýraznenie2 4 2 11" xfId="24170"/>
    <cellStyle name="40 % - zvýraznenie2 4 2 2" xfId="1160"/>
    <cellStyle name="40 % - zvýraznenie2 4 2 2 2" xfId="2116"/>
    <cellStyle name="40 % - zvýraznenie2 4 2 2 2 2" xfId="4156"/>
    <cellStyle name="40 % - zvýraznenie2 4 2 2 2 2 2" xfId="11955"/>
    <cellStyle name="40 % - zvýraznenie2 4 2 2 2 2 2 2" xfId="22484"/>
    <cellStyle name="40 % - zvýraznenie2 4 2 2 2 2 2 3" xfId="33024"/>
    <cellStyle name="40 % - zvýraznenie2 4 2 2 2 2 3" xfId="17234"/>
    <cellStyle name="40 % - zvýraznenie2 4 2 2 2 2 4" xfId="27776"/>
    <cellStyle name="40 % - zvýraznenie2 4 2 2 2 3" xfId="10000"/>
    <cellStyle name="40 % - zvýraznenie2 4 2 2 2 3 2" xfId="20529"/>
    <cellStyle name="40 % - zvýraznenie2 4 2 2 2 3 3" xfId="31069"/>
    <cellStyle name="40 % - zvýraznenie2 4 2 2 2 4" xfId="15279"/>
    <cellStyle name="40 % - zvýraznenie2 4 2 2 2 5" xfId="25821"/>
    <cellStyle name="40 % - zvýraznenie2 4 2 2 3" xfId="4155"/>
    <cellStyle name="40 % - zvýraznenie2 4 2 2 3 2" xfId="11954"/>
    <cellStyle name="40 % - zvýraznenie2 4 2 2 3 2 2" xfId="22483"/>
    <cellStyle name="40 % - zvýraznenie2 4 2 2 3 2 3" xfId="33023"/>
    <cellStyle name="40 % - zvýraznenie2 4 2 2 3 3" xfId="17233"/>
    <cellStyle name="40 % - zvýraznenie2 4 2 2 3 4" xfId="27775"/>
    <cellStyle name="40 % - zvýraznenie2 4 2 2 4" xfId="2933"/>
    <cellStyle name="40 % - zvýraznenie2 4 2 2 4 2" xfId="10773"/>
    <cellStyle name="40 % - zvýraznenie2 4 2 2 4 2 2" xfId="21302"/>
    <cellStyle name="40 % - zvýraznenie2 4 2 2 4 2 3" xfId="31842"/>
    <cellStyle name="40 % - zvýraznenie2 4 2 2 4 3" xfId="16052"/>
    <cellStyle name="40 % - zvýraznenie2 4 2 2 4 4" xfId="26594"/>
    <cellStyle name="40 % - zvýraznenie2 4 2 2 5" xfId="9157"/>
    <cellStyle name="40 % - zvýraznenie2 4 2 2 5 2" xfId="19686"/>
    <cellStyle name="40 % - zvýraznenie2 4 2 2 5 3" xfId="30226"/>
    <cellStyle name="40 % - zvýraznenie2 4 2 2 6" xfId="14436"/>
    <cellStyle name="40 % - zvýraznenie2 4 2 2 7" xfId="24978"/>
    <cellStyle name="40 % - zvýraznenie2 4 2 3" xfId="1463"/>
    <cellStyle name="40 % - zvýraznenie2 4 2 3 2" xfId="4157"/>
    <cellStyle name="40 % - zvýraznenie2 4 2 3 2 2" xfId="11956"/>
    <cellStyle name="40 % - zvýraznenie2 4 2 3 2 2 2" xfId="22485"/>
    <cellStyle name="40 % - zvýraznenie2 4 2 3 2 2 3" xfId="33025"/>
    <cellStyle name="40 % - zvýraznenie2 4 2 3 2 3" xfId="17235"/>
    <cellStyle name="40 % - zvýraznenie2 4 2 3 2 4" xfId="27777"/>
    <cellStyle name="40 % - zvýraznenie2 4 2 3 3" xfId="9460"/>
    <cellStyle name="40 % - zvýraznenie2 4 2 3 3 2" xfId="19989"/>
    <cellStyle name="40 % - zvýraznenie2 4 2 3 3 3" xfId="30529"/>
    <cellStyle name="40 % - zvýraznenie2 4 2 3 4" xfId="14739"/>
    <cellStyle name="40 % - zvýraznenie2 4 2 3 5" xfId="25281"/>
    <cellStyle name="40 % - zvýraznenie2 4 2 4" xfId="857"/>
    <cellStyle name="40 % - zvýraznenie2 4 2 4 2" xfId="4158"/>
    <cellStyle name="40 % - zvýraznenie2 4 2 4 2 2" xfId="11957"/>
    <cellStyle name="40 % - zvýraznenie2 4 2 4 2 2 2" xfId="22486"/>
    <cellStyle name="40 % - zvýraznenie2 4 2 4 2 2 3" xfId="33026"/>
    <cellStyle name="40 % - zvýraznenie2 4 2 4 2 3" xfId="17236"/>
    <cellStyle name="40 % - zvýraznenie2 4 2 4 2 4" xfId="27778"/>
    <cellStyle name="40 % - zvýraznenie2 4 2 4 3" xfId="8854"/>
    <cellStyle name="40 % - zvýraznenie2 4 2 4 3 2" xfId="19383"/>
    <cellStyle name="40 % - zvýraznenie2 4 2 4 3 3" xfId="29923"/>
    <cellStyle name="40 % - zvýraznenie2 4 2 4 4" xfId="14133"/>
    <cellStyle name="40 % - zvýraznenie2 4 2 4 5" xfId="24675"/>
    <cellStyle name="40 % - zvýraznenie2 4 2 5" xfId="655"/>
    <cellStyle name="40 % - zvýraznenie2 4 2 5 2" xfId="4159"/>
    <cellStyle name="40 % - zvýraznenie2 4 2 5 2 2" xfId="11958"/>
    <cellStyle name="40 % - zvýraznenie2 4 2 5 2 2 2" xfId="22487"/>
    <cellStyle name="40 % - zvýraznenie2 4 2 5 2 2 3" xfId="33027"/>
    <cellStyle name="40 % - zvýraznenie2 4 2 5 2 3" xfId="17237"/>
    <cellStyle name="40 % - zvýraznenie2 4 2 5 2 4" xfId="27779"/>
    <cellStyle name="40 % - zvýraznenie2 4 2 5 3" xfId="8652"/>
    <cellStyle name="40 % - zvýraznenie2 4 2 5 3 2" xfId="19181"/>
    <cellStyle name="40 % - zvýraznenie2 4 2 5 3 3" xfId="29721"/>
    <cellStyle name="40 % - zvýraznenie2 4 2 5 4" xfId="13931"/>
    <cellStyle name="40 % - zvýraznenie2 4 2 5 5" xfId="24473"/>
    <cellStyle name="40 % - zvýraznenie2 4 2 6" xfId="1691"/>
    <cellStyle name="40 % - zvýraznenie2 4 2 6 2" xfId="4160"/>
    <cellStyle name="40 % - zvýraznenie2 4 2 6 2 2" xfId="11959"/>
    <cellStyle name="40 % - zvýraznenie2 4 2 6 2 2 2" xfId="22488"/>
    <cellStyle name="40 % - zvýraznenie2 4 2 6 2 2 3" xfId="33028"/>
    <cellStyle name="40 % - zvýraznenie2 4 2 6 2 3" xfId="17238"/>
    <cellStyle name="40 % - zvýraznenie2 4 2 6 2 4" xfId="27780"/>
    <cellStyle name="40 % - zvýraznenie2 4 2 6 3" xfId="9654"/>
    <cellStyle name="40 % - zvýraznenie2 4 2 6 3 2" xfId="20183"/>
    <cellStyle name="40 % - zvýraznenie2 4 2 6 3 3" xfId="30723"/>
    <cellStyle name="40 % - zvýraznenie2 4 2 6 4" xfId="14933"/>
    <cellStyle name="40 % - zvýraznenie2 4 2 6 5" xfId="25475"/>
    <cellStyle name="40 % - zvýraznenie2 4 2 7" xfId="4154"/>
    <cellStyle name="40 % - zvýraznenie2 4 2 7 2" xfId="11953"/>
    <cellStyle name="40 % - zvýraznenie2 4 2 7 2 2" xfId="22482"/>
    <cellStyle name="40 % - zvýraznenie2 4 2 7 2 3" xfId="33022"/>
    <cellStyle name="40 % - zvýraznenie2 4 2 7 3" xfId="17232"/>
    <cellStyle name="40 % - zvýraznenie2 4 2 7 4" xfId="27774"/>
    <cellStyle name="40 % - zvýraznenie2 4 2 8" xfId="2580"/>
    <cellStyle name="40 % - zvýraznenie2 4 2 8 2" xfId="10428"/>
    <cellStyle name="40 % - zvýraznenie2 4 2 8 2 2" xfId="20957"/>
    <cellStyle name="40 % - zvýraznenie2 4 2 8 2 3" xfId="31497"/>
    <cellStyle name="40 % - zvýraznenie2 4 2 8 3" xfId="15707"/>
    <cellStyle name="40 % - zvýraznenie2 4 2 8 4" xfId="26249"/>
    <cellStyle name="40 % - zvýraznenie2 4 2 9" xfId="8349"/>
    <cellStyle name="40 % - zvýraznenie2 4 2 9 2" xfId="18878"/>
    <cellStyle name="40 % - zvýraznenie2 4 2 9 3" xfId="29418"/>
    <cellStyle name="40 % - zvýraznenie2 4 3" xfId="251"/>
    <cellStyle name="40 % - zvýraznenie2 4 3 10" xfId="24069"/>
    <cellStyle name="40 % - zvýraznenie2 4 3 2" xfId="1362"/>
    <cellStyle name="40 % - zvýraznenie2 4 3 2 2" xfId="2219"/>
    <cellStyle name="40 % - zvýraznenie2 4 3 2 2 2" xfId="4163"/>
    <cellStyle name="40 % - zvýraznenie2 4 3 2 2 2 2" xfId="11962"/>
    <cellStyle name="40 % - zvýraznenie2 4 3 2 2 2 2 2" xfId="22491"/>
    <cellStyle name="40 % - zvýraznenie2 4 3 2 2 2 2 3" xfId="33031"/>
    <cellStyle name="40 % - zvýraznenie2 4 3 2 2 2 3" xfId="17241"/>
    <cellStyle name="40 % - zvýraznenie2 4 3 2 2 2 4" xfId="27783"/>
    <cellStyle name="40 % - zvýraznenie2 4 3 2 2 3" xfId="10103"/>
    <cellStyle name="40 % - zvýraznenie2 4 3 2 2 3 2" xfId="20632"/>
    <cellStyle name="40 % - zvýraznenie2 4 3 2 2 3 3" xfId="31172"/>
    <cellStyle name="40 % - zvýraznenie2 4 3 2 2 4" xfId="15382"/>
    <cellStyle name="40 % - zvýraznenie2 4 3 2 2 5" xfId="25924"/>
    <cellStyle name="40 % - zvýraznenie2 4 3 2 3" xfId="4162"/>
    <cellStyle name="40 % - zvýraznenie2 4 3 2 3 2" xfId="11961"/>
    <cellStyle name="40 % - zvýraznenie2 4 3 2 3 2 2" xfId="22490"/>
    <cellStyle name="40 % - zvýraznenie2 4 3 2 3 2 3" xfId="33030"/>
    <cellStyle name="40 % - zvýraznenie2 4 3 2 3 3" xfId="17240"/>
    <cellStyle name="40 % - zvýraznenie2 4 3 2 3 4" xfId="27782"/>
    <cellStyle name="40 % - zvýraznenie2 4 3 2 4" xfId="3036"/>
    <cellStyle name="40 % - zvýraznenie2 4 3 2 4 2" xfId="10876"/>
    <cellStyle name="40 % - zvýraznenie2 4 3 2 4 2 2" xfId="21405"/>
    <cellStyle name="40 % - zvýraznenie2 4 3 2 4 2 3" xfId="31945"/>
    <cellStyle name="40 % - zvýraznenie2 4 3 2 4 3" xfId="16155"/>
    <cellStyle name="40 % - zvýraznenie2 4 3 2 4 4" xfId="26697"/>
    <cellStyle name="40 % - zvýraznenie2 4 3 2 5" xfId="9359"/>
    <cellStyle name="40 % - zvýraznenie2 4 3 2 5 2" xfId="19888"/>
    <cellStyle name="40 % - zvýraznenie2 4 3 2 5 3" xfId="30428"/>
    <cellStyle name="40 % - zvýraznenie2 4 3 2 6" xfId="14638"/>
    <cellStyle name="40 % - zvýraznenie2 4 3 2 7" xfId="25180"/>
    <cellStyle name="40 % - zvýraznenie2 4 3 3" xfId="1059"/>
    <cellStyle name="40 % - zvýraznenie2 4 3 3 2" xfId="4164"/>
    <cellStyle name="40 % - zvýraznenie2 4 3 3 2 2" xfId="11963"/>
    <cellStyle name="40 % - zvýraznenie2 4 3 3 2 2 2" xfId="22492"/>
    <cellStyle name="40 % - zvýraznenie2 4 3 3 2 2 3" xfId="33032"/>
    <cellStyle name="40 % - zvýraznenie2 4 3 3 2 3" xfId="17242"/>
    <cellStyle name="40 % - zvýraznenie2 4 3 3 2 4" xfId="27784"/>
    <cellStyle name="40 % - zvýraznenie2 4 3 3 3" xfId="9056"/>
    <cellStyle name="40 % - zvýraznenie2 4 3 3 3 2" xfId="19585"/>
    <cellStyle name="40 % - zvýraznenie2 4 3 3 3 3" xfId="30125"/>
    <cellStyle name="40 % - zvýraznenie2 4 3 3 4" xfId="14335"/>
    <cellStyle name="40 % - zvýraznenie2 4 3 3 5" xfId="24877"/>
    <cellStyle name="40 % - zvýraznenie2 4 3 4" xfId="554"/>
    <cellStyle name="40 % - zvýraznenie2 4 3 4 2" xfId="4165"/>
    <cellStyle name="40 % - zvýraznenie2 4 3 4 2 2" xfId="11964"/>
    <cellStyle name="40 % - zvýraznenie2 4 3 4 2 2 2" xfId="22493"/>
    <cellStyle name="40 % - zvýraznenie2 4 3 4 2 2 3" xfId="33033"/>
    <cellStyle name="40 % - zvýraznenie2 4 3 4 2 3" xfId="17243"/>
    <cellStyle name="40 % - zvýraznenie2 4 3 4 2 4" xfId="27785"/>
    <cellStyle name="40 % - zvýraznenie2 4 3 4 3" xfId="8551"/>
    <cellStyle name="40 % - zvýraznenie2 4 3 4 3 2" xfId="19080"/>
    <cellStyle name="40 % - zvýraznenie2 4 3 4 3 3" xfId="29620"/>
    <cellStyle name="40 % - zvýraznenie2 4 3 4 4" xfId="13830"/>
    <cellStyle name="40 % - zvýraznenie2 4 3 4 5" xfId="24372"/>
    <cellStyle name="40 % - zvýraznenie2 4 3 5" xfId="1870"/>
    <cellStyle name="40 % - zvýraznenie2 4 3 5 2" xfId="4166"/>
    <cellStyle name="40 % - zvýraznenie2 4 3 5 2 2" xfId="11965"/>
    <cellStyle name="40 % - zvýraznenie2 4 3 5 2 2 2" xfId="22494"/>
    <cellStyle name="40 % - zvýraznenie2 4 3 5 2 2 3" xfId="33034"/>
    <cellStyle name="40 % - zvýraznenie2 4 3 5 2 3" xfId="17244"/>
    <cellStyle name="40 % - zvýraznenie2 4 3 5 2 4" xfId="27786"/>
    <cellStyle name="40 % - zvýraznenie2 4 3 5 3" xfId="9763"/>
    <cellStyle name="40 % - zvýraznenie2 4 3 5 3 2" xfId="20292"/>
    <cellStyle name="40 % - zvýraznenie2 4 3 5 3 3" xfId="30832"/>
    <cellStyle name="40 % - zvýraznenie2 4 3 5 4" xfId="15042"/>
    <cellStyle name="40 % - zvýraznenie2 4 3 5 5" xfId="25584"/>
    <cellStyle name="40 % - zvýraznenie2 4 3 6" xfId="4161"/>
    <cellStyle name="40 % - zvýraznenie2 4 3 6 2" xfId="11960"/>
    <cellStyle name="40 % - zvýraznenie2 4 3 6 2 2" xfId="22489"/>
    <cellStyle name="40 % - zvýraznenie2 4 3 6 2 3" xfId="33029"/>
    <cellStyle name="40 % - zvýraznenie2 4 3 6 3" xfId="17239"/>
    <cellStyle name="40 % - zvýraznenie2 4 3 6 4" xfId="27781"/>
    <cellStyle name="40 % - zvýraznenie2 4 3 7" xfId="2693"/>
    <cellStyle name="40 % - zvýraznenie2 4 3 7 2" xfId="10536"/>
    <cellStyle name="40 % - zvýraznenie2 4 3 7 2 2" xfId="21065"/>
    <cellStyle name="40 % - zvýraznenie2 4 3 7 2 3" xfId="31605"/>
    <cellStyle name="40 % - zvýraznenie2 4 3 7 3" xfId="15815"/>
    <cellStyle name="40 % - zvýraznenie2 4 3 7 4" xfId="26357"/>
    <cellStyle name="40 % - zvýraznenie2 4 3 8" xfId="8248"/>
    <cellStyle name="40 % - zvýraznenie2 4 3 8 2" xfId="18777"/>
    <cellStyle name="40 % - zvýraznenie2 4 3 8 3" xfId="29317"/>
    <cellStyle name="40 % - zvýraznenie2 4 3 9" xfId="13527"/>
    <cellStyle name="40 % - zvýraznenie2 4 4" xfId="958"/>
    <cellStyle name="40 % - zvýraznenie2 4 4 2" xfId="2019"/>
    <cellStyle name="40 % - zvýraznenie2 4 4 2 2" xfId="4168"/>
    <cellStyle name="40 % - zvýraznenie2 4 4 2 2 2" xfId="11967"/>
    <cellStyle name="40 % - zvýraznenie2 4 4 2 2 2 2" xfId="22496"/>
    <cellStyle name="40 % - zvýraznenie2 4 4 2 2 2 3" xfId="33036"/>
    <cellStyle name="40 % - zvýraznenie2 4 4 2 2 3" xfId="17246"/>
    <cellStyle name="40 % - zvýraznenie2 4 4 2 2 4" xfId="27788"/>
    <cellStyle name="40 % - zvýraznenie2 4 4 2 3" xfId="9903"/>
    <cellStyle name="40 % - zvýraznenie2 4 4 2 3 2" xfId="20432"/>
    <cellStyle name="40 % - zvýraznenie2 4 4 2 3 3" xfId="30972"/>
    <cellStyle name="40 % - zvýraznenie2 4 4 2 4" xfId="15182"/>
    <cellStyle name="40 % - zvýraznenie2 4 4 2 5" xfId="25724"/>
    <cellStyle name="40 % - zvýraznenie2 4 4 3" xfId="4167"/>
    <cellStyle name="40 % - zvýraznenie2 4 4 3 2" xfId="11966"/>
    <cellStyle name="40 % - zvýraznenie2 4 4 3 2 2" xfId="22495"/>
    <cellStyle name="40 % - zvýraznenie2 4 4 3 2 3" xfId="33035"/>
    <cellStyle name="40 % - zvýraznenie2 4 4 3 3" xfId="17245"/>
    <cellStyle name="40 % - zvýraznenie2 4 4 3 4" xfId="27787"/>
    <cellStyle name="40 % - zvýraznenie2 4 4 4" xfId="2836"/>
    <cellStyle name="40 % - zvýraznenie2 4 4 4 2" xfId="10676"/>
    <cellStyle name="40 % - zvýraznenie2 4 4 4 2 2" xfId="21205"/>
    <cellStyle name="40 % - zvýraznenie2 4 4 4 2 3" xfId="31745"/>
    <cellStyle name="40 % - zvýraznenie2 4 4 4 3" xfId="15955"/>
    <cellStyle name="40 % - zvýraznenie2 4 4 4 4" xfId="26497"/>
    <cellStyle name="40 % - zvýraznenie2 4 4 5" xfId="8955"/>
    <cellStyle name="40 % - zvýraznenie2 4 4 5 2" xfId="19484"/>
    <cellStyle name="40 % - zvýraznenie2 4 4 5 3" xfId="30024"/>
    <cellStyle name="40 % - zvýraznenie2 4 4 6" xfId="14234"/>
    <cellStyle name="40 % - zvýraznenie2 4 4 7" xfId="24776"/>
    <cellStyle name="40 % - zvýraznenie2 4 5" xfId="1261"/>
    <cellStyle name="40 % - zvýraznenie2 4 5 2" xfId="2349"/>
    <cellStyle name="40 % - zvýraznenie2 4 5 2 2" xfId="4170"/>
    <cellStyle name="40 % - zvýraznenie2 4 5 2 2 2" xfId="11969"/>
    <cellStyle name="40 % - zvýraznenie2 4 5 2 2 2 2" xfId="22498"/>
    <cellStyle name="40 % - zvýraznenie2 4 5 2 2 2 3" xfId="33038"/>
    <cellStyle name="40 % - zvýraznenie2 4 5 2 2 3" xfId="17248"/>
    <cellStyle name="40 % - zvýraznenie2 4 5 2 2 4" xfId="27790"/>
    <cellStyle name="40 % - zvýraznenie2 4 5 2 3" xfId="10233"/>
    <cellStyle name="40 % - zvýraznenie2 4 5 2 3 2" xfId="20762"/>
    <cellStyle name="40 % - zvýraznenie2 4 5 2 3 3" xfId="31302"/>
    <cellStyle name="40 % - zvýraznenie2 4 5 2 4" xfId="15512"/>
    <cellStyle name="40 % - zvýraznenie2 4 5 2 5" xfId="26054"/>
    <cellStyle name="40 % - zvýraznenie2 4 5 3" xfId="4169"/>
    <cellStyle name="40 % - zvýraznenie2 4 5 3 2" xfId="11968"/>
    <cellStyle name="40 % - zvýraznenie2 4 5 3 2 2" xfId="22497"/>
    <cellStyle name="40 % - zvýraznenie2 4 5 3 2 3" xfId="33037"/>
    <cellStyle name="40 % - zvýraznenie2 4 5 3 3" xfId="17247"/>
    <cellStyle name="40 % - zvýraznenie2 4 5 3 4" xfId="27789"/>
    <cellStyle name="40 % - zvýraznenie2 4 5 4" xfId="3166"/>
    <cellStyle name="40 % - zvýraznenie2 4 5 4 2" xfId="11006"/>
    <cellStyle name="40 % - zvýraznenie2 4 5 4 2 2" xfId="21535"/>
    <cellStyle name="40 % - zvýraznenie2 4 5 4 2 3" xfId="32075"/>
    <cellStyle name="40 % - zvýraznenie2 4 5 4 3" xfId="16285"/>
    <cellStyle name="40 % - zvýraznenie2 4 5 4 4" xfId="26827"/>
    <cellStyle name="40 % - zvýraznenie2 4 5 5" xfId="9258"/>
    <cellStyle name="40 % - zvýraznenie2 4 5 5 2" xfId="19787"/>
    <cellStyle name="40 % - zvýraznenie2 4 5 5 3" xfId="30327"/>
    <cellStyle name="40 % - zvýraznenie2 4 5 6" xfId="14537"/>
    <cellStyle name="40 % - zvýraznenie2 4 5 7" xfId="25079"/>
    <cellStyle name="40 % - zvýraznenie2 4 6" xfId="756"/>
    <cellStyle name="40 % - zvýraznenie2 4 6 2" xfId="4171"/>
    <cellStyle name="40 % - zvýraznenie2 4 6 2 2" xfId="11970"/>
    <cellStyle name="40 % - zvýraznenie2 4 6 2 2 2" xfId="22499"/>
    <cellStyle name="40 % - zvýraznenie2 4 6 2 2 3" xfId="33039"/>
    <cellStyle name="40 % - zvýraznenie2 4 6 2 3" xfId="17249"/>
    <cellStyle name="40 % - zvýraznenie2 4 6 2 4" xfId="27791"/>
    <cellStyle name="40 % - zvýraznenie2 4 6 3" xfId="8753"/>
    <cellStyle name="40 % - zvýraznenie2 4 6 3 2" xfId="19282"/>
    <cellStyle name="40 % - zvýraznenie2 4 6 3 3" xfId="29822"/>
    <cellStyle name="40 % - zvýraznenie2 4 6 4" xfId="14032"/>
    <cellStyle name="40 % - zvýraznenie2 4 6 5" xfId="24574"/>
    <cellStyle name="40 % - zvýraznenie2 4 7" xfId="453"/>
    <cellStyle name="40 % - zvýraznenie2 4 7 2" xfId="4172"/>
    <cellStyle name="40 % - zvýraznenie2 4 7 2 2" xfId="11971"/>
    <cellStyle name="40 % - zvýraznenie2 4 7 2 2 2" xfId="22500"/>
    <cellStyle name="40 % - zvýraznenie2 4 7 2 2 3" xfId="33040"/>
    <cellStyle name="40 % - zvýraznenie2 4 7 2 3" xfId="17250"/>
    <cellStyle name="40 % - zvýraznenie2 4 7 2 4" xfId="27792"/>
    <cellStyle name="40 % - zvýraznenie2 4 7 3" xfId="8450"/>
    <cellStyle name="40 % - zvýraznenie2 4 7 3 2" xfId="18979"/>
    <cellStyle name="40 % - zvýraznenie2 4 7 3 3" xfId="29519"/>
    <cellStyle name="40 % - zvýraznenie2 4 7 4" xfId="13729"/>
    <cellStyle name="40 % - zvýraznenie2 4 7 5" xfId="24271"/>
    <cellStyle name="40 % - zvýraznenie2 4 8" xfId="1594"/>
    <cellStyle name="40 % - zvýraznenie2 4 8 2" xfId="4173"/>
    <cellStyle name="40 % - zvýraznenie2 4 8 2 2" xfId="11972"/>
    <cellStyle name="40 % - zvýraznenie2 4 8 2 2 2" xfId="22501"/>
    <cellStyle name="40 % - zvýraznenie2 4 8 2 2 3" xfId="33041"/>
    <cellStyle name="40 % - zvýraznenie2 4 8 2 3" xfId="17251"/>
    <cellStyle name="40 % - zvýraznenie2 4 8 2 4" xfId="27793"/>
    <cellStyle name="40 % - zvýraznenie2 4 8 3" xfId="9557"/>
    <cellStyle name="40 % - zvýraznenie2 4 8 3 2" xfId="20086"/>
    <cellStyle name="40 % - zvýraznenie2 4 8 3 3" xfId="30626"/>
    <cellStyle name="40 % - zvýraznenie2 4 8 4" xfId="14836"/>
    <cellStyle name="40 % - zvýraznenie2 4 8 5" xfId="25378"/>
    <cellStyle name="40 % - zvýraznenie2 4 9" xfId="4153"/>
    <cellStyle name="40 % - zvýraznenie2 4 9 2" xfId="11952"/>
    <cellStyle name="40 % - zvýraznenie2 4 9 2 2" xfId="22481"/>
    <cellStyle name="40 % - zvýraznenie2 4 9 2 3" xfId="33021"/>
    <cellStyle name="40 % - zvýraznenie2 4 9 3" xfId="17231"/>
    <cellStyle name="40 % - zvýraznenie2 4 9 4" xfId="27773"/>
    <cellStyle name="40 % - zvýraznenie2 5" xfId="305"/>
    <cellStyle name="40 % - zvýraznenie2 5 10" xfId="13581"/>
    <cellStyle name="40 % - zvýraznenie2 5 11" xfId="24123"/>
    <cellStyle name="40 % - zvýraznenie2 5 2" xfId="1113"/>
    <cellStyle name="40 % - zvýraznenie2 5 2 2" xfId="2078"/>
    <cellStyle name="40 % - zvýraznenie2 5 2 2 2" xfId="4176"/>
    <cellStyle name="40 % - zvýraznenie2 5 2 2 2 2" xfId="11975"/>
    <cellStyle name="40 % - zvýraznenie2 5 2 2 2 2 2" xfId="22504"/>
    <cellStyle name="40 % - zvýraznenie2 5 2 2 2 2 3" xfId="33044"/>
    <cellStyle name="40 % - zvýraznenie2 5 2 2 2 3" xfId="17254"/>
    <cellStyle name="40 % - zvýraznenie2 5 2 2 2 4" xfId="27796"/>
    <cellStyle name="40 % - zvýraznenie2 5 2 2 3" xfId="9962"/>
    <cellStyle name="40 % - zvýraznenie2 5 2 2 3 2" xfId="20491"/>
    <cellStyle name="40 % - zvýraznenie2 5 2 2 3 3" xfId="31031"/>
    <cellStyle name="40 % - zvýraznenie2 5 2 2 4" xfId="15241"/>
    <cellStyle name="40 % - zvýraznenie2 5 2 2 5" xfId="25783"/>
    <cellStyle name="40 % - zvýraznenie2 5 2 3" xfId="4175"/>
    <cellStyle name="40 % - zvýraznenie2 5 2 3 2" xfId="11974"/>
    <cellStyle name="40 % - zvýraznenie2 5 2 3 2 2" xfId="22503"/>
    <cellStyle name="40 % - zvýraznenie2 5 2 3 2 3" xfId="33043"/>
    <cellStyle name="40 % - zvýraznenie2 5 2 3 3" xfId="17253"/>
    <cellStyle name="40 % - zvýraznenie2 5 2 3 4" xfId="27795"/>
    <cellStyle name="40 % - zvýraznenie2 5 2 4" xfId="2895"/>
    <cellStyle name="40 % - zvýraznenie2 5 2 4 2" xfId="10735"/>
    <cellStyle name="40 % - zvýraznenie2 5 2 4 2 2" xfId="21264"/>
    <cellStyle name="40 % - zvýraznenie2 5 2 4 2 3" xfId="31804"/>
    <cellStyle name="40 % - zvýraznenie2 5 2 4 3" xfId="16014"/>
    <cellStyle name="40 % - zvýraznenie2 5 2 4 4" xfId="26556"/>
    <cellStyle name="40 % - zvýraznenie2 5 2 5" xfId="9110"/>
    <cellStyle name="40 % - zvýraznenie2 5 2 5 2" xfId="19639"/>
    <cellStyle name="40 % - zvýraznenie2 5 2 5 3" xfId="30179"/>
    <cellStyle name="40 % - zvýraznenie2 5 2 6" xfId="14389"/>
    <cellStyle name="40 % - zvýraznenie2 5 2 7" xfId="24931"/>
    <cellStyle name="40 % - zvýraznenie2 5 3" xfId="1416"/>
    <cellStyle name="40 % - zvýraznenie2 5 3 2" xfId="4177"/>
    <cellStyle name="40 % - zvýraznenie2 5 3 2 2" xfId="11976"/>
    <cellStyle name="40 % - zvýraznenie2 5 3 2 2 2" xfId="22505"/>
    <cellStyle name="40 % - zvýraznenie2 5 3 2 2 3" xfId="33045"/>
    <cellStyle name="40 % - zvýraznenie2 5 3 2 3" xfId="17255"/>
    <cellStyle name="40 % - zvýraznenie2 5 3 2 4" xfId="27797"/>
    <cellStyle name="40 % - zvýraznenie2 5 3 3" xfId="9413"/>
    <cellStyle name="40 % - zvýraznenie2 5 3 3 2" xfId="19942"/>
    <cellStyle name="40 % - zvýraznenie2 5 3 3 3" xfId="30482"/>
    <cellStyle name="40 % - zvýraznenie2 5 3 4" xfId="14692"/>
    <cellStyle name="40 % - zvýraznenie2 5 3 5" xfId="25234"/>
    <cellStyle name="40 % - zvýraznenie2 5 4" xfId="810"/>
    <cellStyle name="40 % - zvýraznenie2 5 4 2" xfId="4178"/>
    <cellStyle name="40 % - zvýraznenie2 5 4 2 2" xfId="11977"/>
    <cellStyle name="40 % - zvýraznenie2 5 4 2 2 2" xfId="22506"/>
    <cellStyle name="40 % - zvýraznenie2 5 4 2 2 3" xfId="33046"/>
    <cellStyle name="40 % - zvýraznenie2 5 4 2 3" xfId="17256"/>
    <cellStyle name="40 % - zvýraznenie2 5 4 2 4" xfId="27798"/>
    <cellStyle name="40 % - zvýraznenie2 5 4 3" xfId="8807"/>
    <cellStyle name="40 % - zvýraznenie2 5 4 3 2" xfId="19336"/>
    <cellStyle name="40 % - zvýraznenie2 5 4 3 3" xfId="29876"/>
    <cellStyle name="40 % - zvýraznenie2 5 4 4" xfId="14086"/>
    <cellStyle name="40 % - zvýraznenie2 5 4 5" xfId="24628"/>
    <cellStyle name="40 % - zvýraznenie2 5 5" xfId="608"/>
    <cellStyle name="40 % - zvýraznenie2 5 5 2" xfId="4179"/>
    <cellStyle name="40 % - zvýraznenie2 5 5 2 2" xfId="11978"/>
    <cellStyle name="40 % - zvýraznenie2 5 5 2 2 2" xfId="22507"/>
    <cellStyle name="40 % - zvýraznenie2 5 5 2 2 3" xfId="33047"/>
    <cellStyle name="40 % - zvýraznenie2 5 5 2 3" xfId="17257"/>
    <cellStyle name="40 % - zvýraznenie2 5 5 2 4" xfId="27799"/>
    <cellStyle name="40 % - zvýraznenie2 5 5 3" xfId="8605"/>
    <cellStyle name="40 % - zvýraznenie2 5 5 3 2" xfId="19134"/>
    <cellStyle name="40 % - zvýraznenie2 5 5 3 3" xfId="29674"/>
    <cellStyle name="40 % - zvýraznenie2 5 5 4" xfId="13884"/>
    <cellStyle name="40 % - zvýraznenie2 5 5 5" xfId="24426"/>
    <cellStyle name="40 % - zvýraznenie2 5 6" xfId="1653"/>
    <cellStyle name="40 % - zvýraznenie2 5 6 2" xfId="4180"/>
    <cellStyle name="40 % - zvýraznenie2 5 6 2 2" xfId="11979"/>
    <cellStyle name="40 % - zvýraznenie2 5 6 2 2 2" xfId="22508"/>
    <cellStyle name="40 % - zvýraznenie2 5 6 2 2 3" xfId="33048"/>
    <cellStyle name="40 % - zvýraznenie2 5 6 2 3" xfId="17258"/>
    <cellStyle name="40 % - zvýraznenie2 5 6 2 4" xfId="27800"/>
    <cellStyle name="40 % - zvýraznenie2 5 6 3" xfId="9616"/>
    <cellStyle name="40 % - zvýraznenie2 5 6 3 2" xfId="20145"/>
    <cellStyle name="40 % - zvýraznenie2 5 6 3 3" xfId="30685"/>
    <cellStyle name="40 % - zvýraznenie2 5 6 4" xfId="14895"/>
    <cellStyle name="40 % - zvýraznenie2 5 6 5" xfId="25437"/>
    <cellStyle name="40 % - zvýraznenie2 5 7" xfId="4174"/>
    <cellStyle name="40 % - zvýraznenie2 5 7 2" xfId="11973"/>
    <cellStyle name="40 % - zvýraznenie2 5 7 2 2" xfId="22502"/>
    <cellStyle name="40 % - zvýraznenie2 5 7 2 3" xfId="33042"/>
    <cellStyle name="40 % - zvýraznenie2 5 7 3" xfId="17252"/>
    <cellStyle name="40 % - zvýraznenie2 5 7 4" xfId="27794"/>
    <cellStyle name="40 % - zvýraznenie2 5 8" xfId="2542"/>
    <cellStyle name="40 % - zvýraznenie2 5 8 2" xfId="10390"/>
    <cellStyle name="40 % - zvýraznenie2 5 8 2 2" xfId="20919"/>
    <cellStyle name="40 % - zvýraznenie2 5 8 2 3" xfId="31459"/>
    <cellStyle name="40 % - zvýraznenie2 5 8 3" xfId="15669"/>
    <cellStyle name="40 % - zvýraznenie2 5 8 4" xfId="26211"/>
    <cellStyle name="40 % - zvýraznenie2 5 9" xfId="8302"/>
    <cellStyle name="40 % - zvýraznenie2 5 9 2" xfId="18831"/>
    <cellStyle name="40 % - zvýraznenie2 5 9 3" xfId="29371"/>
    <cellStyle name="40 % - zvýraznenie2 6" xfId="204"/>
    <cellStyle name="40 % - zvýraznenie2 6 10" xfId="24022"/>
    <cellStyle name="40 % - zvýraznenie2 6 2" xfId="1315"/>
    <cellStyle name="40 % - zvýraznenie2 6 2 2" xfId="2175"/>
    <cellStyle name="40 % - zvýraznenie2 6 2 2 2" xfId="4183"/>
    <cellStyle name="40 % - zvýraznenie2 6 2 2 2 2" xfId="11982"/>
    <cellStyle name="40 % - zvýraznenie2 6 2 2 2 2 2" xfId="22511"/>
    <cellStyle name="40 % - zvýraznenie2 6 2 2 2 2 3" xfId="33051"/>
    <cellStyle name="40 % - zvýraznenie2 6 2 2 2 3" xfId="17261"/>
    <cellStyle name="40 % - zvýraznenie2 6 2 2 2 4" xfId="27803"/>
    <cellStyle name="40 % - zvýraznenie2 6 2 2 3" xfId="10059"/>
    <cellStyle name="40 % - zvýraznenie2 6 2 2 3 2" xfId="20588"/>
    <cellStyle name="40 % - zvýraznenie2 6 2 2 3 3" xfId="31128"/>
    <cellStyle name="40 % - zvýraznenie2 6 2 2 4" xfId="15338"/>
    <cellStyle name="40 % - zvýraznenie2 6 2 2 5" xfId="25880"/>
    <cellStyle name="40 % - zvýraznenie2 6 2 3" xfId="4182"/>
    <cellStyle name="40 % - zvýraznenie2 6 2 3 2" xfId="11981"/>
    <cellStyle name="40 % - zvýraznenie2 6 2 3 2 2" xfId="22510"/>
    <cellStyle name="40 % - zvýraznenie2 6 2 3 2 3" xfId="33050"/>
    <cellStyle name="40 % - zvýraznenie2 6 2 3 3" xfId="17260"/>
    <cellStyle name="40 % - zvýraznenie2 6 2 3 4" xfId="27802"/>
    <cellStyle name="40 % - zvýraznenie2 6 2 4" xfId="2992"/>
    <cellStyle name="40 % - zvýraznenie2 6 2 4 2" xfId="10832"/>
    <cellStyle name="40 % - zvýraznenie2 6 2 4 2 2" xfId="21361"/>
    <cellStyle name="40 % - zvýraznenie2 6 2 4 2 3" xfId="31901"/>
    <cellStyle name="40 % - zvýraznenie2 6 2 4 3" xfId="16111"/>
    <cellStyle name="40 % - zvýraznenie2 6 2 4 4" xfId="26653"/>
    <cellStyle name="40 % - zvýraznenie2 6 2 5" xfId="9312"/>
    <cellStyle name="40 % - zvýraznenie2 6 2 5 2" xfId="19841"/>
    <cellStyle name="40 % - zvýraznenie2 6 2 5 3" xfId="30381"/>
    <cellStyle name="40 % - zvýraznenie2 6 2 6" xfId="14591"/>
    <cellStyle name="40 % - zvýraznenie2 6 2 7" xfId="25133"/>
    <cellStyle name="40 % - zvýraznenie2 6 3" xfId="1012"/>
    <cellStyle name="40 % - zvýraznenie2 6 3 2" xfId="4184"/>
    <cellStyle name="40 % - zvýraznenie2 6 3 2 2" xfId="11983"/>
    <cellStyle name="40 % - zvýraznenie2 6 3 2 2 2" xfId="22512"/>
    <cellStyle name="40 % - zvýraznenie2 6 3 2 2 3" xfId="33052"/>
    <cellStyle name="40 % - zvýraznenie2 6 3 2 3" xfId="17262"/>
    <cellStyle name="40 % - zvýraznenie2 6 3 2 4" xfId="27804"/>
    <cellStyle name="40 % - zvýraznenie2 6 3 3" xfId="9009"/>
    <cellStyle name="40 % - zvýraznenie2 6 3 3 2" xfId="19538"/>
    <cellStyle name="40 % - zvýraznenie2 6 3 3 3" xfId="30078"/>
    <cellStyle name="40 % - zvýraznenie2 6 3 4" xfId="14288"/>
    <cellStyle name="40 % - zvýraznenie2 6 3 5" xfId="24830"/>
    <cellStyle name="40 % - zvýraznenie2 6 4" xfId="507"/>
    <cellStyle name="40 % - zvýraznenie2 6 4 2" xfId="4185"/>
    <cellStyle name="40 % - zvýraznenie2 6 4 2 2" xfId="11984"/>
    <cellStyle name="40 % - zvýraznenie2 6 4 2 2 2" xfId="22513"/>
    <cellStyle name="40 % - zvýraznenie2 6 4 2 2 3" xfId="33053"/>
    <cellStyle name="40 % - zvýraznenie2 6 4 2 3" xfId="17263"/>
    <cellStyle name="40 % - zvýraznenie2 6 4 2 4" xfId="27805"/>
    <cellStyle name="40 % - zvýraznenie2 6 4 3" xfId="8504"/>
    <cellStyle name="40 % - zvýraznenie2 6 4 3 2" xfId="19033"/>
    <cellStyle name="40 % - zvýraznenie2 6 4 3 3" xfId="29573"/>
    <cellStyle name="40 % - zvýraznenie2 6 4 4" xfId="13783"/>
    <cellStyle name="40 % - zvýraznenie2 6 4 5" xfId="24325"/>
    <cellStyle name="40 % - zvýraznenie2 6 5" xfId="1824"/>
    <cellStyle name="40 % - zvýraznenie2 6 5 2" xfId="4186"/>
    <cellStyle name="40 % - zvýraznenie2 6 5 2 2" xfId="11985"/>
    <cellStyle name="40 % - zvýraznenie2 6 5 2 2 2" xfId="22514"/>
    <cellStyle name="40 % - zvýraznenie2 6 5 2 2 3" xfId="33054"/>
    <cellStyle name="40 % - zvýraznenie2 6 5 2 3" xfId="17264"/>
    <cellStyle name="40 % - zvýraznenie2 6 5 2 4" xfId="27806"/>
    <cellStyle name="40 % - zvýraznenie2 6 5 3" xfId="9719"/>
    <cellStyle name="40 % - zvýraznenie2 6 5 3 2" xfId="20248"/>
    <cellStyle name="40 % - zvýraznenie2 6 5 3 3" xfId="30788"/>
    <cellStyle name="40 % - zvýraznenie2 6 5 4" xfId="14998"/>
    <cellStyle name="40 % - zvýraznenie2 6 5 5" xfId="25540"/>
    <cellStyle name="40 % - zvýraznenie2 6 6" xfId="4181"/>
    <cellStyle name="40 % - zvýraznenie2 6 6 2" xfId="11980"/>
    <cellStyle name="40 % - zvýraznenie2 6 6 2 2" xfId="22509"/>
    <cellStyle name="40 % - zvýraznenie2 6 6 2 3" xfId="33049"/>
    <cellStyle name="40 % - zvýraznenie2 6 6 3" xfId="17259"/>
    <cellStyle name="40 % - zvýraznenie2 6 6 4" xfId="27801"/>
    <cellStyle name="40 % - zvýraznenie2 6 7" xfId="2648"/>
    <cellStyle name="40 % - zvýraznenie2 6 7 2" xfId="10492"/>
    <cellStyle name="40 % - zvýraznenie2 6 7 2 2" xfId="21021"/>
    <cellStyle name="40 % - zvýraznenie2 6 7 2 3" xfId="31561"/>
    <cellStyle name="40 % - zvýraznenie2 6 7 3" xfId="15771"/>
    <cellStyle name="40 % - zvýraznenie2 6 7 4" xfId="26313"/>
    <cellStyle name="40 % - zvýraznenie2 6 8" xfId="8201"/>
    <cellStyle name="40 % - zvýraznenie2 6 8 2" xfId="18730"/>
    <cellStyle name="40 % - zvýraznenie2 6 8 3" xfId="29270"/>
    <cellStyle name="40 % - zvýraznenie2 6 9" xfId="13480"/>
    <cellStyle name="40 % - zvýraznenie2 7" xfId="911"/>
    <cellStyle name="40 % - zvýraznenie2 7 2" xfId="2273"/>
    <cellStyle name="40 % - zvýraznenie2 7 2 2" xfId="4188"/>
    <cellStyle name="40 % - zvýraznenie2 7 2 2 2" xfId="11987"/>
    <cellStyle name="40 % - zvýraznenie2 7 2 2 2 2" xfId="22516"/>
    <cellStyle name="40 % - zvýraznenie2 7 2 2 2 3" xfId="33056"/>
    <cellStyle name="40 % - zvýraznenie2 7 2 2 3" xfId="17266"/>
    <cellStyle name="40 % - zvýraznenie2 7 2 2 4" xfId="27808"/>
    <cellStyle name="40 % - zvýraznenie2 7 2 3" xfId="3090"/>
    <cellStyle name="40 % - zvýraznenie2 7 2 3 2" xfId="10930"/>
    <cellStyle name="40 % - zvýraznenie2 7 2 3 2 2" xfId="21459"/>
    <cellStyle name="40 % - zvýraznenie2 7 2 3 2 3" xfId="31999"/>
    <cellStyle name="40 % - zvýraznenie2 7 2 3 3" xfId="16209"/>
    <cellStyle name="40 % - zvýraznenie2 7 2 3 4" xfId="26751"/>
    <cellStyle name="40 % - zvýraznenie2 7 2 4" xfId="10157"/>
    <cellStyle name="40 % - zvýraznenie2 7 2 4 2" xfId="20686"/>
    <cellStyle name="40 % - zvýraznenie2 7 2 4 3" xfId="31226"/>
    <cellStyle name="40 % - zvýraznenie2 7 2 5" xfId="15436"/>
    <cellStyle name="40 % - zvýraznenie2 7 2 6" xfId="25978"/>
    <cellStyle name="40 % - zvýraznenie2 7 3" xfId="1926"/>
    <cellStyle name="40 % - zvýraznenie2 7 3 2" xfId="4189"/>
    <cellStyle name="40 % - zvýraznenie2 7 3 2 2" xfId="11988"/>
    <cellStyle name="40 % - zvýraznenie2 7 3 2 2 2" xfId="22517"/>
    <cellStyle name="40 % - zvýraznenie2 7 3 2 2 3" xfId="33057"/>
    <cellStyle name="40 % - zvýraznenie2 7 3 2 3" xfId="17267"/>
    <cellStyle name="40 % - zvýraznenie2 7 3 2 4" xfId="27809"/>
    <cellStyle name="40 % - zvýraznenie2 7 3 3" xfId="9817"/>
    <cellStyle name="40 % - zvýraznenie2 7 3 3 2" xfId="20346"/>
    <cellStyle name="40 % - zvýraznenie2 7 3 3 3" xfId="30886"/>
    <cellStyle name="40 % - zvýraznenie2 7 3 4" xfId="15096"/>
    <cellStyle name="40 % - zvýraznenie2 7 3 5" xfId="25638"/>
    <cellStyle name="40 % - zvýraznenie2 7 4" xfId="4187"/>
    <cellStyle name="40 % - zvýraznenie2 7 4 2" xfId="11986"/>
    <cellStyle name="40 % - zvýraznenie2 7 4 2 2" xfId="22515"/>
    <cellStyle name="40 % - zvýraznenie2 7 4 2 3" xfId="33055"/>
    <cellStyle name="40 % - zvýraznenie2 7 4 3" xfId="17265"/>
    <cellStyle name="40 % - zvýraznenie2 7 4 4" xfId="27807"/>
    <cellStyle name="40 % - zvýraznenie2 7 5" xfId="2748"/>
    <cellStyle name="40 % - zvýraznenie2 7 5 2" xfId="10590"/>
    <cellStyle name="40 % - zvýraznenie2 7 5 2 2" xfId="21119"/>
    <cellStyle name="40 % - zvýraznenie2 7 5 2 3" xfId="31659"/>
    <cellStyle name="40 % - zvýraznenie2 7 5 3" xfId="15869"/>
    <cellStyle name="40 % - zvýraznenie2 7 5 4" xfId="26411"/>
    <cellStyle name="40 % - zvýraznenie2 7 6" xfId="8908"/>
    <cellStyle name="40 % - zvýraznenie2 7 6 2" xfId="19437"/>
    <cellStyle name="40 % - zvýraznenie2 7 6 3" xfId="29977"/>
    <cellStyle name="40 % - zvýraznenie2 7 7" xfId="14187"/>
    <cellStyle name="40 % - zvýraznenie2 7 8" xfId="24729"/>
    <cellStyle name="40 % - zvýraznenie2 8" xfId="1214"/>
    <cellStyle name="40 % - zvýraznenie2 8 2" xfId="1943"/>
    <cellStyle name="40 % - zvýraznenie2 8 2 2" xfId="4191"/>
    <cellStyle name="40 % - zvýraznenie2 8 2 2 2" xfId="11990"/>
    <cellStyle name="40 % - zvýraznenie2 8 2 2 2 2" xfId="22519"/>
    <cellStyle name="40 % - zvýraznenie2 8 2 2 2 3" xfId="33059"/>
    <cellStyle name="40 % - zvýraznenie2 8 2 2 3" xfId="17269"/>
    <cellStyle name="40 % - zvýraznenie2 8 2 2 4" xfId="27811"/>
    <cellStyle name="40 % - zvýraznenie2 8 2 3" xfId="9834"/>
    <cellStyle name="40 % - zvýraznenie2 8 2 3 2" xfId="20363"/>
    <cellStyle name="40 % - zvýraznenie2 8 2 3 3" xfId="30903"/>
    <cellStyle name="40 % - zvýraznenie2 8 2 4" xfId="15113"/>
    <cellStyle name="40 % - zvýraznenie2 8 2 5" xfId="25655"/>
    <cellStyle name="40 % - zvýraznenie2 8 3" xfId="4190"/>
    <cellStyle name="40 % - zvýraznenie2 8 3 2" xfId="11989"/>
    <cellStyle name="40 % - zvýraznenie2 8 3 2 2" xfId="22518"/>
    <cellStyle name="40 % - zvýraznenie2 8 3 2 3" xfId="33058"/>
    <cellStyle name="40 % - zvýraznenie2 8 3 3" xfId="17268"/>
    <cellStyle name="40 % - zvýraznenie2 8 3 4" xfId="27810"/>
    <cellStyle name="40 % - zvýraznenie2 8 4" xfId="2765"/>
    <cellStyle name="40 % - zvýraznenie2 8 4 2" xfId="10607"/>
    <cellStyle name="40 % - zvýraznenie2 8 4 2 2" xfId="21136"/>
    <cellStyle name="40 % - zvýraznenie2 8 4 2 3" xfId="31676"/>
    <cellStyle name="40 % - zvýraznenie2 8 4 3" xfId="15886"/>
    <cellStyle name="40 % - zvýraznenie2 8 4 4" xfId="26428"/>
    <cellStyle name="40 % - zvýraznenie2 8 5" xfId="9211"/>
    <cellStyle name="40 % - zvýraznenie2 8 5 2" xfId="19740"/>
    <cellStyle name="40 % - zvýraznenie2 8 5 3" xfId="30280"/>
    <cellStyle name="40 % - zvýraznenie2 8 6" xfId="14490"/>
    <cellStyle name="40 % - zvýraznenie2 8 7" xfId="25032"/>
    <cellStyle name="40 % - zvýraznenie2 9" xfId="709"/>
    <cellStyle name="40 % - zvýraznenie2 9 2" xfId="1969"/>
    <cellStyle name="40 % - zvýraznenie2 9 2 2" xfId="4193"/>
    <cellStyle name="40 % - zvýraznenie2 9 2 2 2" xfId="11992"/>
    <cellStyle name="40 % - zvýraznenie2 9 2 2 2 2" xfId="22521"/>
    <cellStyle name="40 % - zvýraznenie2 9 2 2 2 3" xfId="33061"/>
    <cellStyle name="40 % - zvýraznenie2 9 2 2 3" xfId="17271"/>
    <cellStyle name="40 % - zvýraznenie2 9 2 2 4" xfId="27813"/>
    <cellStyle name="40 % - zvýraznenie2 9 2 3" xfId="9855"/>
    <cellStyle name="40 % - zvýraznenie2 9 2 3 2" xfId="20384"/>
    <cellStyle name="40 % - zvýraznenie2 9 2 3 3" xfId="30924"/>
    <cellStyle name="40 % - zvýraznenie2 9 2 4" xfId="15134"/>
    <cellStyle name="40 % - zvýraznenie2 9 2 5" xfId="25676"/>
    <cellStyle name="40 % - zvýraznenie2 9 3" xfId="4192"/>
    <cellStyle name="40 % - zvýraznenie2 9 3 2" xfId="11991"/>
    <cellStyle name="40 % - zvýraznenie2 9 3 2 2" xfId="22520"/>
    <cellStyle name="40 % - zvýraznenie2 9 3 2 3" xfId="33060"/>
    <cellStyle name="40 % - zvýraznenie2 9 3 3" xfId="17270"/>
    <cellStyle name="40 % - zvýraznenie2 9 3 4" xfId="27812"/>
    <cellStyle name="40 % - zvýraznenie2 9 4" xfId="2788"/>
    <cellStyle name="40 % - zvýraznenie2 9 4 2" xfId="10628"/>
    <cellStyle name="40 % - zvýraznenie2 9 4 2 2" xfId="21157"/>
    <cellStyle name="40 % - zvýraznenie2 9 4 2 3" xfId="31697"/>
    <cellStyle name="40 % - zvýraznenie2 9 4 3" xfId="15907"/>
    <cellStyle name="40 % - zvýraznenie2 9 4 4" xfId="26449"/>
    <cellStyle name="40 % - zvýraznenie2 9 5" xfId="8706"/>
    <cellStyle name="40 % - zvýraznenie2 9 5 2" xfId="19235"/>
    <cellStyle name="40 % - zvýraznenie2 9 5 3" xfId="29775"/>
    <cellStyle name="40 % - zvýraznenie2 9 6" xfId="13985"/>
    <cellStyle name="40 % - zvýraznenie2 9 7" xfId="24527"/>
    <cellStyle name="40 % - zvýraznenie3" xfId="28" builtinId="39" customBuiltin="1"/>
    <cellStyle name="40 % - zvýraznenie3 10" xfId="3226"/>
    <cellStyle name="40 % - zvýraznenie3 10 2" xfId="11062"/>
    <cellStyle name="40 % - zvýraznenie3 10 2 2" xfId="21591"/>
    <cellStyle name="40 % - zvýraznenie3 10 2 3" xfId="32131"/>
    <cellStyle name="40 % - zvýraznenie3 10 3" xfId="16341"/>
    <cellStyle name="40 % - zvýraznenie3 10 4" xfId="26883"/>
    <cellStyle name="40 % - zvýraznenie3 11" xfId="2643"/>
    <cellStyle name="40 % - zvýraznenie3 11 2" xfId="10487"/>
    <cellStyle name="40 % - zvýraznenie3 11 2 2" xfId="21016"/>
    <cellStyle name="40 % - zvýraznenie3 11 2 3" xfId="31556"/>
    <cellStyle name="40 % - zvýraznenie3 11 3" xfId="15766"/>
    <cellStyle name="40 % - zvýraznenie3 11 4" xfId="26308"/>
    <cellStyle name="40 % - zvýraznenie3 12" xfId="8102"/>
    <cellStyle name="40 % - zvýraznenie3 12 2" xfId="18631"/>
    <cellStyle name="40 % - zvýraznenie3 12 3" xfId="29171"/>
    <cellStyle name="40 % - zvýraznenie3 13" xfId="13381"/>
    <cellStyle name="40 % - zvýraznenie3 14" xfId="23923"/>
    <cellStyle name="40 % - zvýraznenie3 2" xfId="118"/>
    <cellStyle name="40 % - zvýraznenie3 2 10" xfId="454"/>
    <cellStyle name="40 % - zvýraznenie3 2 10 2" xfId="4195"/>
    <cellStyle name="40 % - zvýraznenie3 2 10 2 2" xfId="11993"/>
    <cellStyle name="40 % - zvýraznenie3 2 10 2 2 2" xfId="22522"/>
    <cellStyle name="40 % - zvýraznenie3 2 10 2 2 3" xfId="33062"/>
    <cellStyle name="40 % - zvýraznenie3 2 10 2 3" xfId="17272"/>
    <cellStyle name="40 % - zvýraznenie3 2 10 2 4" xfId="27814"/>
    <cellStyle name="40 % - zvýraznenie3 2 10 3" xfId="8451"/>
    <cellStyle name="40 % - zvýraznenie3 2 10 3 2" xfId="18980"/>
    <cellStyle name="40 % - zvýraznenie3 2 10 3 3" xfId="29520"/>
    <cellStyle name="40 % - zvýraznenie3 2 10 4" xfId="13730"/>
    <cellStyle name="40 % - zvýraznenie3 2 10 5" xfId="24272"/>
    <cellStyle name="40 % - zvýraznenie3 2 11" xfId="1553"/>
    <cellStyle name="40 % - zvýraznenie3 2 11 2" xfId="4196"/>
    <cellStyle name="40 % - zvýraznenie3 2 11 2 2" xfId="11994"/>
    <cellStyle name="40 % - zvýraznenie3 2 11 2 2 2" xfId="22523"/>
    <cellStyle name="40 % - zvýraznenie3 2 11 2 2 3" xfId="33063"/>
    <cellStyle name="40 % - zvýraznenie3 2 11 2 3" xfId="17273"/>
    <cellStyle name="40 % - zvýraznenie3 2 11 2 4" xfId="27815"/>
    <cellStyle name="40 % - zvýraznenie3 2 11 3" xfId="9519"/>
    <cellStyle name="40 % - zvýraznenie3 2 11 3 2" xfId="20048"/>
    <cellStyle name="40 % - zvýraznenie3 2 11 3 3" xfId="30588"/>
    <cellStyle name="40 % - zvýraznenie3 2 11 4" xfId="14798"/>
    <cellStyle name="40 % - zvýraznenie3 2 11 5" xfId="25340"/>
    <cellStyle name="40 % - zvýraznenie3 2 12" xfId="4194"/>
    <cellStyle name="40 % - zvýraznenie3 2 13" xfId="2437"/>
    <cellStyle name="40 % - zvýraznenie3 2 13 2" xfId="10292"/>
    <cellStyle name="40 % - zvýraznenie3 2 13 2 2" xfId="20821"/>
    <cellStyle name="40 % - zvýraznenie3 2 13 2 3" xfId="31361"/>
    <cellStyle name="40 % - zvýraznenie3 2 13 3" xfId="15571"/>
    <cellStyle name="40 % - zvýraznenie3 2 13 4" xfId="26113"/>
    <cellStyle name="40 % - zvýraznenie3 2 14" xfId="8148"/>
    <cellStyle name="40 % - zvýraznenie3 2 14 2" xfId="18677"/>
    <cellStyle name="40 % - zvýraznenie3 2 14 3" xfId="29217"/>
    <cellStyle name="40 % - zvýraznenie3 2 15" xfId="13427"/>
    <cellStyle name="40 % - zvýraznenie3 2 16" xfId="23969"/>
    <cellStyle name="40 % - zvýraznenie3 2 2" xfId="119"/>
    <cellStyle name="40 % - zvýraznenie3 2 2 10" xfId="4197"/>
    <cellStyle name="40 % - zvýraznenie3 2 2 10 2" xfId="11995"/>
    <cellStyle name="40 % - zvýraznenie3 2 2 10 2 2" xfId="22524"/>
    <cellStyle name="40 % - zvýraznenie3 2 2 10 2 3" xfId="33064"/>
    <cellStyle name="40 % - zvýraznenie3 2 2 10 3" xfId="17274"/>
    <cellStyle name="40 % - zvýraznenie3 2 2 10 4" xfId="27816"/>
    <cellStyle name="40 % - zvýraznenie3 2 2 11" xfId="2467"/>
    <cellStyle name="40 % - zvýraznenie3 2 2 11 2" xfId="10315"/>
    <cellStyle name="40 % - zvýraznenie3 2 2 11 2 2" xfId="20844"/>
    <cellStyle name="40 % - zvýraznenie3 2 2 11 2 3" xfId="31384"/>
    <cellStyle name="40 % - zvýraznenie3 2 2 11 3" xfId="15594"/>
    <cellStyle name="40 % - zvýraznenie3 2 2 11 4" xfId="26136"/>
    <cellStyle name="40 % - zvýraznenie3 2 2 12" xfId="8149"/>
    <cellStyle name="40 % - zvýraznenie3 2 2 12 2" xfId="18678"/>
    <cellStyle name="40 % - zvýraznenie3 2 2 12 3" xfId="29218"/>
    <cellStyle name="40 % - zvýraznenie3 2 2 13" xfId="13428"/>
    <cellStyle name="40 % - zvýraznenie3 2 2 14" xfId="23970"/>
    <cellStyle name="40 % - zvýraznenie3 2 2 2" xfId="120"/>
    <cellStyle name="40 % - zvýraznenie3 2 2 2 10" xfId="2526"/>
    <cellStyle name="40 % - zvýraznenie3 2 2 2 10 2" xfId="10374"/>
    <cellStyle name="40 % - zvýraznenie3 2 2 2 10 2 2" xfId="20903"/>
    <cellStyle name="40 % - zvýraznenie3 2 2 2 10 2 3" xfId="31443"/>
    <cellStyle name="40 % - zvýraznenie3 2 2 2 10 3" xfId="15653"/>
    <cellStyle name="40 % - zvýraznenie3 2 2 2 10 4" xfId="26195"/>
    <cellStyle name="40 % - zvýraznenie3 2 2 2 11" xfId="8150"/>
    <cellStyle name="40 % - zvýraznenie3 2 2 2 11 2" xfId="18679"/>
    <cellStyle name="40 % - zvýraznenie3 2 2 2 11 3" xfId="29219"/>
    <cellStyle name="40 % - zvýraznenie3 2 2 2 12" xfId="13429"/>
    <cellStyle name="40 % - zvýraznenie3 2 2 2 13" xfId="23971"/>
    <cellStyle name="40 % - zvýraznenie3 2 2 2 2" xfId="355"/>
    <cellStyle name="40 % - zvýraznenie3 2 2 2 2 10" xfId="13631"/>
    <cellStyle name="40 % - zvýraznenie3 2 2 2 2 11" xfId="24173"/>
    <cellStyle name="40 % - zvýraznenie3 2 2 2 2 2" xfId="1163"/>
    <cellStyle name="40 % - zvýraznenie3 2 2 2 2 2 2" xfId="2159"/>
    <cellStyle name="40 % - zvýraznenie3 2 2 2 2 2 2 2" xfId="4201"/>
    <cellStyle name="40 % - zvýraznenie3 2 2 2 2 2 2 2 2" xfId="11999"/>
    <cellStyle name="40 % - zvýraznenie3 2 2 2 2 2 2 2 2 2" xfId="22528"/>
    <cellStyle name="40 % - zvýraznenie3 2 2 2 2 2 2 2 2 3" xfId="33068"/>
    <cellStyle name="40 % - zvýraznenie3 2 2 2 2 2 2 2 3" xfId="17278"/>
    <cellStyle name="40 % - zvýraznenie3 2 2 2 2 2 2 2 4" xfId="27820"/>
    <cellStyle name="40 % - zvýraznenie3 2 2 2 2 2 2 3" xfId="10043"/>
    <cellStyle name="40 % - zvýraznenie3 2 2 2 2 2 2 3 2" xfId="20572"/>
    <cellStyle name="40 % - zvýraznenie3 2 2 2 2 2 2 3 3" xfId="31112"/>
    <cellStyle name="40 % - zvýraznenie3 2 2 2 2 2 2 4" xfId="15322"/>
    <cellStyle name="40 % - zvýraznenie3 2 2 2 2 2 2 5" xfId="25864"/>
    <cellStyle name="40 % - zvýraznenie3 2 2 2 2 2 3" xfId="4200"/>
    <cellStyle name="40 % - zvýraznenie3 2 2 2 2 2 3 2" xfId="11998"/>
    <cellStyle name="40 % - zvýraznenie3 2 2 2 2 2 3 2 2" xfId="22527"/>
    <cellStyle name="40 % - zvýraznenie3 2 2 2 2 2 3 2 3" xfId="33067"/>
    <cellStyle name="40 % - zvýraznenie3 2 2 2 2 2 3 3" xfId="17277"/>
    <cellStyle name="40 % - zvýraznenie3 2 2 2 2 2 3 4" xfId="27819"/>
    <cellStyle name="40 % - zvýraznenie3 2 2 2 2 2 4" xfId="2976"/>
    <cellStyle name="40 % - zvýraznenie3 2 2 2 2 2 4 2" xfId="10816"/>
    <cellStyle name="40 % - zvýraznenie3 2 2 2 2 2 4 2 2" xfId="21345"/>
    <cellStyle name="40 % - zvýraznenie3 2 2 2 2 2 4 2 3" xfId="31885"/>
    <cellStyle name="40 % - zvýraznenie3 2 2 2 2 2 4 3" xfId="16095"/>
    <cellStyle name="40 % - zvýraznenie3 2 2 2 2 2 4 4" xfId="26637"/>
    <cellStyle name="40 % - zvýraznenie3 2 2 2 2 2 5" xfId="9160"/>
    <cellStyle name="40 % - zvýraznenie3 2 2 2 2 2 5 2" xfId="19689"/>
    <cellStyle name="40 % - zvýraznenie3 2 2 2 2 2 5 3" xfId="30229"/>
    <cellStyle name="40 % - zvýraznenie3 2 2 2 2 2 6" xfId="14439"/>
    <cellStyle name="40 % - zvýraznenie3 2 2 2 2 2 7" xfId="24981"/>
    <cellStyle name="40 % - zvýraznenie3 2 2 2 2 3" xfId="1466"/>
    <cellStyle name="40 % - zvýraznenie3 2 2 2 2 3 2" xfId="4202"/>
    <cellStyle name="40 % - zvýraznenie3 2 2 2 2 3 2 2" xfId="12000"/>
    <cellStyle name="40 % - zvýraznenie3 2 2 2 2 3 2 2 2" xfId="22529"/>
    <cellStyle name="40 % - zvýraznenie3 2 2 2 2 3 2 2 3" xfId="33069"/>
    <cellStyle name="40 % - zvýraznenie3 2 2 2 2 3 2 3" xfId="17279"/>
    <cellStyle name="40 % - zvýraznenie3 2 2 2 2 3 2 4" xfId="27821"/>
    <cellStyle name="40 % - zvýraznenie3 2 2 2 2 3 3" xfId="9463"/>
    <cellStyle name="40 % - zvýraznenie3 2 2 2 2 3 3 2" xfId="19992"/>
    <cellStyle name="40 % - zvýraznenie3 2 2 2 2 3 3 3" xfId="30532"/>
    <cellStyle name="40 % - zvýraznenie3 2 2 2 2 3 4" xfId="14742"/>
    <cellStyle name="40 % - zvýraznenie3 2 2 2 2 3 5" xfId="25284"/>
    <cellStyle name="40 % - zvýraznenie3 2 2 2 2 4" xfId="860"/>
    <cellStyle name="40 % - zvýraznenie3 2 2 2 2 4 2" xfId="4203"/>
    <cellStyle name="40 % - zvýraznenie3 2 2 2 2 4 2 2" xfId="12001"/>
    <cellStyle name="40 % - zvýraznenie3 2 2 2 2 4 2 2 2" xfId="22530"/>
    <cellStyle name="40 % - zvýraznenie3 2 2 2 2 4 2 2 3" xfId="33070"/>
    <cellStyle name="40 % - zvýraznenie3 2 2 2 2 4 2 3" xfId="17280"/>
    <cellStyle name="40 % - zvýraznenie3 2 2 2 2 4 2 4" xfId="27822"/>
    <cellStyle name="40 % - zvýraznenie3 2 2 2 2 4 3" xfId="8857"/>
    <cellStyle name="40 % - zvýraznenie3 2 2 2 2 4 3 2" xfId="19386"/>
    <cellStyle name="40 % - zvýraznenie3 2 2 2 2 4 3 3" xfId="29926"/>
    <cellStyle name="40 % - zvýraznenie3 2 2 2 2 4 4" xfId="14136"/>
    <cellStyle name="40 % - zvýraznenie3 2 2 2 2 4 5" xfId="24678"/>
    <cellStyle name="40 % - zvýraznenie3 2 2 2 2 5" xfId="658"/>
    <cellStyle name="40 % - zvýraznenie3 2 2 2 2 5 2" xfId="4204"/>
    <cellStyle name="40 % - zvýraznenie3 2 2 2 2 5 2 2" xfId="12002"/>
    <cellStyle name="40 % - zvýraznenie3 2 2 2 2 5 2 2 2" xfId="22531"/>
    <cellStyle name="40 % - zvýraznenie3 2 2 2 2 5 2 2 3" xfId="33071"/>
    <cellStyle name="40 % - zvýraznenie3 2 2 2 2 5 2 3" xfId="17281"/>
    <cellStyle name="40 % - zvýraznenie3 2 2 2 2 5 2 4" xfId="27823"/>
    <cellStyle name="40 % - zvýraznenie3 2 2 2 2 5 3" xfId="8655"/>
    <cellStyle name="40 % - zvýraznenie3 2 2 2 2 5 3 2" xfId="19184"/>
    <cellStyle name="40 % - zvýraznenie3 2 2 2 2 5 3 3" xfId="29724"/>
    <cellStyle name="40 % - zvýraznenie3 2 2 2 2 5 4" xfId="13934"/>
    <cellStyle name="40 % - zvýraznenie3 2 2 2 2 5 5" xfId="24476"/>
    <cellStyle name="40 % - zvýraznenie3 2 2 2 2 6" xfId="1734"/>
    <cellStyle name="40 % - zvýraznenie3 2 2 2 2 6 2" xfId="4205"/>
    <cellStyle name="40 % - zvýraznenie3 2 2 2 2 6 2 2" xfId="12003"/>
    <cellStyle name="40 % - zvýraznenie3 2 2 2 2 6 2 2 2" xfId="22532"/>
    <cellStyle name="40 % - zvýraznenie3 2 2 2 2 6 2 2 3" xfId="33072"/>
    <cellStyle name="40 % - zvýraznenie3 2 2 2 2 6 2 3" xfId="17282"/>
    <cellStyle name="40 % - zvýraznenie3 2 2 2 2 6 2 4" xfId="27824"/>
    <cellStyle name="40 % - zvýraznenie3 2 2 2 2 6 3" xfId="9697"/>
    <cellStyle name="40 % - zvýraznenie3 2 2 2 2 6 3 2" xfId="20226"/>
    <cellStyle name="40 % - zvýraznenie3 2 2 2 2 6 3 3" xfId="30766"/>
    <cellStyle name="40 % - zvýraznenie3 2 2 2 2 6 4" xfId="14976"/>
    <cellStyle name="40 % - zvýraznenie3 2 2 2 2 6 5" xfId="25518"/>
    <cellStyle name="40 % - zvýraznenie3 2 2 2 2 7" xfId="4199"/>
    <cellStyle name="40 % - zvýraznenie3 2 2 2 2 7 2" xfId="11997"/>
    <cellStyle name="40 % - zvýraznenie3 2 2 2 2 7 2 2" xfId="22526"/>
    <cellStyle name="40 % - zvýraznenie3 2 2 2 2 7 2 3" xfId="33066"/>
    <cellStyle name="40 % - zvýraznenie3 2 2 2 2 7 3" xfId="17276"/>
    <cellStyle name="40 % - zvýraznenie3 2 2 2 2 7 4" xfId="27818"/>
    <cellStyle name="40 % - zvýraznenie3 2 2 2 2 8" xfId="2623"/>
    <cellStyle name="40 % - zvýraznenie3 2 2 2 2 8 2" xfId="10471"/>
    <cellStyle name="40 % - zvýraznenie3 2 2 2 2 8 2 2" xfId="21000"/>
    <cellStyle name="40 % - zvýraznenie3 2 2 2 2 8 2 3" xfId="31540"/>
    <cellStyle name="40 % - zvýraznenie3 2 2 2 2 8 3" xfId="15750"/>
    <cellStyle name="40 % - zvýraznenie3 2 2 2 2 8 4" xfId="26292"/>
    <cellStyle name="40 % - zvýraznenie3 2 2 2 2 9" xfId="8352"/>
    <cellStyle name="40 % - zvýraznenie3 2 2 2 2 9 2" xfId="18881"/>
    <cellStyle name="40 % - zvýraznenie3 2 2 2 2 9 3" xfId="29421"/>
    <cellStyle name="40 % - zvýraznenie3 2 2 2 3" xfId="254"/>
    <cellStyle name="40 % - zvýraznenie3 2 2 2 3 10" xfId="24072"/>
    <cellStyle name="40 % - zvýraznenie3 2 2 2 3 2" xfId="1365"/>
    <cellStyle name="40 % - zvýraznenie3 2 2 2 3 2 2" xfId="2222"/>
    <cellStyle name="40 % - zvýraznenie3 2 2 2 3 2 2 2" xfId="4208"/>
    <cellStyle name="40 % - zvýraznenie3 2 2 2 3 2 2 2 2" xfId="12006"/>
    <cellStyle name="40 % - zvýraznenie3 2 2 2 3 2 2 2 2 2" xfId="22535"/>
    <cellStyle name="40 % - zvýraznenie3 2 2 2 3 2 2 2 2 3" xfId="33075"/>
    <cellStyle name="40 % - zvýraznenie3 2 2 2 3 2 2 2 3" xfId="17285"/>
    <cellStyle name="40 % - zvýraznenie3 2 2 2 3 2 2 2 4" xfId="27827"/>
    <cellStyle name="40 % - zvýraznenie3 2 2 2 3 2 2 3" xfId="10106"/>
    <cellStyle name="40 % - zvýraznenie3 2 2 2 3 2 2 3 2" xfId="20635"/>
    <cellStyle name="40 % - zvýraznenie3 2 2 2 3 2 2 3 3" xfId="31175"/>
    <cellStyle name="40 % - zvýraznenie3 2 2 2 3 2 2 4" xfId="15385"/>
    <cellStyle name="40 % - zvýraznenie3 2 2 2 3 2 2 5" xfId="25927"/>
    <cellStyle name="40 % - zvýraznenie3 2 2 2 3 2 3" xfId="4207"/>
    <cellStyle name="40 % - zvýraznenie3 2 2 2 3 2 3 2" xfId="12005"/>
    <cellStyle name="40 % - zvýraznenie3 2 2 2 3 2 3 2 2" xfId="22534"/>
    <cellStyle name="40 % - zvýraznenie3 2 2 2 3 2 3 2 3" xfId="33074"/>
    <cellStyle name="40 % - zvýraznenie3 2 2 2 3 2 3 3" xfId="17284"/>
    <cellStyle name="40 % - zvýraznenie3 2 2 2 3 2 3 4" xfId="27826"/>
    <cellStyle name="40 % - zvýraznenie3 2 2 2 3 2 4" xfId="3039"/>
    <cellStyle name="40 % - zvýraznenie3 2 2 2 3 2 4 2" xfId="10879"/>
    <cellStyle name="40 % - zvýraznenie3 2 2 2 3 2 4 2 2" xfId="21408"/>
    <cellStyle name="40 % - zvýraznenie3 2 2 2 3 2 4 2 3" xfId="31948"/>
    <cellStyle name="40 % - zvýraznenie3 2 2 2 3 2 4 3" xfId="16158"/>
    <cellStyle name="40 % - zvýraznenie3 2 2 2 3 2 4 4" xfId="26700"/>
    <cellStyle name="40 % - zvýraznenie3 2 2 2 3 2 5" xfId="9362"/>
    <cellStyle name="40 % - zvýraznenie3 2 2 2 3 2 5 2" xfId="19891"/>
    <cellStyle name="40 % - zvýraznenie3 2 2 2 3 2 5 3" xfId="30431"/>
    <cellStyle name="40 % - zvýraznenie3 2 2 2 3 2 6" xfId="14641"/>
    <cellStyle name="40 % - zvýraznenie3 2 2 2 3 2 7" xfId="25183"/>
    <cellStyle name="40 % - zvýraznenie3 2 2 2 3 3" xfId="1062"/>
    <cellStyle name="40 % - zvýraznenie3 2 2 2 3 3 2" xfId="4209"/>
    <cellStyle name="40 % - zvýraznenie3 2 2 2 3 3 2 2" xfId="12007"/>
    <cellStyle name="40 % - zvýraznenie3 2 2 2 3 3 2 2 2" xfId="22536"/>
    <cellStyle name="40 % - zvýraznenie3 2 2 2 3 3 2 2 3" xfId="33076"/>
    <cellStyle name="40 % - zvýraznenie3 2 2 2 3 3 2 3" xfId="17286"/>
    <cellStyle name="40 % - zvýraznenie3 2 2 2 3 3 2 4" xfId="27828"/>
    <cellStyle name="40 % - zvýraznenie3 2 2 2 3 3 3" xfId="9059"/>
    <cellStyle name="40 % - zvýraznenie3 2 2 2 3 3 3 2" xfId="19588"/>
    <cellStyle name="40 % - zvýraznenie3 2 2 2 3 3 3 3" xfId="30128"/>
    <cellStyle name="40 % - zvýraznenie3 2 2 2 3 3 4" xfId="14338"/>
    <cellStyle name="40 % - zvýraznenie3 2 2 2 3 3 5" xfId="24880"/>
    <cellStyle name="40 % - zvýraznenie3 2 2 2 3 4" xfId="557"/>
    <cellStyle name="40 % - zvýraznenie3 2 2 2 3 4 2" xfId="4210"/>
    <cellStyle name="40 % - zvýraznenie3 2 2 2 3 4 2 2" xfId="12008"/>
    <cellStyle name="40 % - zvýraznenie3 2 2 2 3 4 2 2 2" xfId="22537"/>
    <cellStyle name="40 % - zvýraznenie3 2 2 2 3 4 2 2 3" xfId="33077"/>
    <cellStyle name="40 % - zvýraznenie3 2 2 2 3 4 2 3" xfId="17287"/>
    <cellStyle name="40 % - zvýraznenie3 2 2 2 3 4 2 4" xfId="27829"/>
    <cellStyle name="40 % - zvýraznenie3 2 2 2 3 4 3" xfId="8554"/>
    <cellStyle name="40 % - zvýraznenie3 2 2 2 3 4 3 2" xfId="19083"/>
    <cellStyle name="40 % - zvýraznenie3 2 2 2 3 4 3 3" xfId="29623"/>
    <cellStyle name="40 % - zvýraznenie3 2 2 2 3 4 4" xfId="13833"/>
    <cellStyle name="40 % - zvýraznenie3 2 2 2 3 4 5" xfId="24375"/>
    <cellStyle name="40 % - zvýraznenie3 2 2 2 3 5" xfId="1873"/>
    <cellStyle name="40 % - zvýraznenie3 2 2 2 3 5 2" xfId="4211"/>
    <cellStyle name="40 % - zvýraznenie3 2 2 2 3 5 2 2" xfId="12009"/>
    <cellStyle name="40 % - zvýraznenie3 2 2 2 3 5 2 2 2" xfId="22538"/>
    <cellStyle name="40 % - zvýraznenie3 2 2 2 3 5 2 2 3" xfId="33078"/>
    <cellStyle name="40 % - zvýraznenie3 2 2 2 3 5 2 3" xfId="17288"/>
    <cellStyle name="40 % - zvýraznenie3 2 2 2 3 5 2 4" xfId="27830"/>
    <cellStyle name="40 % - zvýraznenie3 2 2 2 3 5 3" xfId="9766"/>
    <cellStyle name="40 % - zvýraznenie3 2 2 2 3 5 3 2" xfId="20295"/>
    <cellStyle name="40 % - zvýraznenie3 2 2 2 3 5 3 3" xfId="30835"/>
    <cellStyle name="40 % - zvýraznenie3 2 2 2 3 5 4" xfId="15045"/>
    <cellStyle name="40 % - zvýraznenie3 2 2 2 3 5 5" xfId="25587"/>
    <cellStyle name="40 % - zvýraznenie3 2 2 2 3 6" xfId="4206"/>
    <cellStyle name="40 % - zvýraznenie3 2 2 2 3 6 2" xfId="12004"/>
    <cellStyle name="40 % - zvýraznenie3 2 2 2 3 6 2 2" xfId="22533"/>
    <cellStyle name="40 % - zvýraznenie3 2 2 2 3 6 2 3" xfId="33073"/>
    <cellStyle name="40 % - zvýraznenie3 2 2 2 3 6 3" xfId="17283"/>
    <cellStyle name="40 % - zvýraznenie3 2 2 2 3 6 4" xfId="27825"/>
    <cellStyle name="40 % - zvýraznenie3 2 2 2 3 7" xfId="2696"/>
    <cellStyle name="40 % - zvýraznenie3 2 2 2 3 7 2" xfId="10539"/>
    <cellStyle name="40 % - zvýraznenie3 2 2 2 3 7 2 2" xfId="21068"/>
    <cellStyle name="40 % - zvýraznenie3 2 2 2 3 7 2 3" xfId="31608"/>
    <cellStyle name="40 % - zvýraznenie3 2 2 2 3 7 3" xfId="15818"/>
    <cellStyle name="40 % - zvýraznenie3 2 2 2 3 7 4" xfId="26360"/>
    <cellStyle name="40 % - zvýraznenie3 2 2 2 3 8" xfId="8251"/>
    <cellStyle name="40 % - zvýraznenie3 2 2 2 3 8 2" xfId="18780"/>
    <cellStyle name="40 % - zvýraznenie3 2 2 2 3 8 3" xfId="29320"/>
    <cellStyle name="40 % - zvýraznenie3 2 2 2 3 9" xfId="13530"/>
    <cellStyle name="40 % - zvýraznenie3 2 2 2 4" xfId="961"/>
    <cellStyle name="40 % - zvýraznenie3 2 2 2 4 2" xfId="2062"/>
    <cellStyle name="40 % - zvýraznenie3 2 2 2 4 2 2" xfId="4213"/>
    <cellStyle name="40 % - zvýraznenie3 2 2 2 4 2 2 2" xfId="12011"/>
    <cellStyle name="40 % - zvýraznenie3 2 2 2 4 2 2 2 2" xfId="22540"/>
    <cellStyle name="40 % - zvýraznenie3 2 2 2 4 2 2 2 3" xfId="33080"/>
    <cellStyle name="40 % - zvýraznenie3 2 2 2 4 2 2 3" xfId="17290"/>
    <cellStyle name="40 % - zvýraznenie3 2 2 2 4 2 2 4" xfId="27832"/>
    <cellStyle name="40 % - zvýraznenie3 2 2 2 4 2 3" xfId="9946"/>
    <cellStyle name="40 % - zvýraznenie3 2 2 2 4 2 3 2" xfId="20475"/>
    <cellStyle name="40 % - zvýraznenie3 2 2 2 4 2 3 3" xfId="31015"/>
    <cellStyle name="40 % - zvýraznenie3 2 2 2 4 2 4" xfId="15225"/>
    <cellStyle name="40 % - zvýraznenie3 2 2 2 4 2 5" xfId="25767"/>
    <cellStyle name="40 % - zvýraznenie3 2 2 2 4 3" xfId="4212"/>
    <cellStyle name="40 % - zvýraznenie3 2 2 2 4 3 2" xfId="12010"/>
    <cellStyle name="40 % - zvýraznenie3 2 2 2 4 3 2 2" xfId="22539"/>
    <cellStyle name="40 % - zvýraznenie3 2 2 2 4 3 2 3" xfId="33079"/>
    <cellStyle name="40 % - zvýraznenie3 2 2 2 4 3 3" xfId="17289"/>
    <cellStyle name="40 % - zvýraznenie3 2 2 2 4 3 4" xfId="27831"/>
    <cellStyle name="40 % - zvýraznenie3 2 2 2 4 4" xfId="2879"/>
    <cellStyle name="40 % - zvýraznenie3 2 2 2 4 4 2" xfId="10719"/>
    <cellStyle name="40 % - zvýraznenie3 2 2 2 4 4 2 2" xfId="21248"/>
    <cellStyle name="40 % - zvýraznenie3 2 2 2 4 4 2 3" xfId="31788"/>
    <cellStyle name="40 % - zvýraznenie3 2 2 2 4 4 3" xfId="15998"/>
    <cellStyle name="40 % - zvýraznenie3 2 2 2 4 4 4" xfId="26540"/>
    <cellStyle name="40 % - zvýraznenie3 2 2 2 4 5" xfId="8958"/>
    <cellStyle name="40 % - zvýraznenie3 2 2 2 4 5 2" xfId="19487"/>
    <cellStyle name="40 % - zvýraznenie3 2 2 2 4 5 3" xfId="30027"/>
    <cellStyle name="40 % - zvýraznenie3 2 2 2 4 6" xfId="14237"/>
    <cellStyle name="40 % - zvýraznenie3 2 2 2 4 7" xfId="24779"/>
    <cellStyle name="40 % - zvýraznenie3 2 2 2 5" xfId="1264"/>
    <cellStyle name="40 % - zvýraznenie3 2 2 2 5 2" xfId="2352"/>
    <cellStyle name="40 % - zvýraznenie3 2 2 2 5 2 2" xfId="4215"/>
    <cellStyle name="40 % - zvýraznenie3 2 2 2 5 2 2 2" xfId="12013"/>
    <cellStyle name="40 % - zvýraznenie3 2 2 2 5 2 2 2 2" xfId="22542"/>
    <cellStyle name="40 % - zvýraznenie3 2 2 2 5 2 2 2 3" xfId="33082"/>
    <cellStyle name="40 % - zvýraznenie3 2 2 2 5 2 2 3" xfId="17292"/>
    <cellStyle name="40 % - zvýraznenie3 2 2 2 5 2 2 4" xfId="27834"/>
    <cellStyle name="40 % - zvýraznenie3 2 2 2 5 2 3" xfId="10236"/>
    <cellStyle name="40 % - zvýraznenie3 2 2 2 5 2 3 2" xfId="20765"/>
    <cellStyle name="40 % - zvýraznenie3 2 2 2 5 2 3 3" xfId="31305"/>
    <cellStyle name="40 % - zvýraznenie3 2 2 2 5 2 4" xfId="15515"/>
    <cellStyle name="40 % - zvýraznenie3 2 2 2 5 2 5" xfId="26057"/>
    <cellStyle name="40 % - zvýraznenie3 2 2 2 5 3" xfId="4214"/>
    <cellStyle name="40 % - zvýraznenie3 2 2 2 5 3 2" xfId="12012"/>
    <cellStyle name="40 % - zvýraznenie3 2 2 2 5 3 2 2" xfId="22541"/>
    <cellStyle name="40 % - zvýraznenie3 2 2 2 5 3 2 3" xfId="33081"/>
    <cellStyle name="40 % - zvýraznenie3 2 2 2 5 3 3" xfId="17291"/>
    <cellStyle name="40 % - zvýraznenie3 2 2 2 5 3 4" xfId="27833"/>
    <cellStyle name="40 % - zvýraznenie3 2 2 2 5 4" xfId="3169"/>
    <cellStyle name="40 % - zvýraznenie3 2 2 2 5 4 2" xfId="11009"/>
    <cellStyle name="40 % - zvýraznenie3 2 2 2 5 4 2 2" xfId="21538"/>
    <cellStyle name="40 % - zvýraznenie3 2 2 2 5 4 2 3" xfId="32078"/>
    <cellStyle name="40 % - zvýraznenie3 2 2 2 5 4 3" xfId="16288"/>
    <cellStyle name="40 % - zvýraznenie3 2 2 2 5 4 4" xfId="26830"/>
    <cellStyle name="40 % - zvýraznenie3 2 2 2 5 5" xfId="9261"/>
    <cellStyle name="40 % - zvýraznenie3 2 2 2 5 5 2" xfId="19790"/>
    <cellStyle name="40 % - zvýraznenie3 2 2 2 5 5 3" xfId="30330"/>
    <cellStyle name="40 % - zvýraznenie3 2 2 2 5 6" xfId="14540"/>
    <cellStyle name="40 % - zvýraznenie3 2 2 2 5 7" xfId="25082"/>
    <cellStyle name="40 % - zvýraznenie3 2 2 2 6" xfId="759"/>
    <cellStyle name="40 % - zvýraznenie3 2 2 2 6 2" xfId="4216"/>
    <cellStyle name="40 % - zvýraznenie3 2 2 2 6 2 2" xfId="12014"/>
    <cellStyle name="40 % - zvýraznenie3 2 2 2 6 2 2 2" xfId="22543"/>
    <cellStyle name="40 % - zvýraznenie3 2 2 2 6 2 2 3" xfId="33083"/>
    <cellStyle name="40 % - zvýraznenie3 2 2 2 6 2 3" xfId="17293"/>
    <cellStyle name="40 % - zvýraznenie3 2 2 2 6 2 4" xfId="27835"/>
    <cellStyle name="40 % - zvýraznenie3 2 2 2 6 3" xfId="8756"/>
    <cellStyle name="40 % - zvýraznenie3 2 2 2 6 3 2" xfId="19285"/>
    <cellStyle name="40 % - zvýraznenie3 2 2 2 6 3 3" xfId="29825"/>
    <cellStyle name="40 % - zvýraznenie3 2 2 2 6 4" xfId="14035"/>
    <cellStyle name="40 % - zvýraznenie3 2 2 2 6 5" xfId="24577"/>
    <cellStyle name="40 % - zvýraznenie3 2 2 2 7" xfId="456"/>
    <cellStyle name="40 % - zvýraznenie3 2 2 2 7 2" xfId="4217"/>
    <cellStyle name="40 % - zvýraznenie3 2 2 2 7 2 2" xfId="12015"/>
    <cellStyle name="40 % - zvýraznenie3 2 2 2 7 2 2 2" xfId="22544"/>
    <cellStyle name="40 % - zvýraznenie3 2 2 2 7 2 2 3" xfId="33084"/>
    <cellStyle name="40 % - zvýraznenie3 2 2 2 7 2 3" xfId="17294"/>
    <cellStyle name="40 % - zvýraznenie3 2 2 2 7 2 4" xfId="27836"/>
    <cellStyle name="40 % - zvýraznenie3 2 2 2 7 3" xfId="8453"/>
    <cellStyle name="40 % - zvýraznenie3 2 2 2 7 3 2" xfId="18982"/>
    <cellStyle name="40 % - zvýraznenie3 2 2 2 7 3 3" xfId="29522"/>
    <cellStyle name="40 % - zvýraznenie3 2 2 2 7 4" xfId="13732"/>
    <cellStyle name="40 % - zvýraznenie3 2 2 2 7 5" xfId="24274"/>
    <cellStyle name="40 % - zvýraznenie3 2 2 2 8" xfId="1637"/>
    <cellStyle name="40 % - zvýraznenie3 2 2 2 8 2" xfId="4218"/>
    <cellStyle name="40 % - zvýraznenie3 2 2 2 8 2 2" xfId="12016"/>
    <cellStyle name="40 % - zvýraznenie3 2 2 2 8 2 2 2" xfId="22545"/>
    <cellStyle name="40 % - zvýraznenie3 2 2 2 8 2 2 3" xfId="33085"/>
    <cellStyle name="40 % - zvýraznenie3 2 2 2 8 2 3" xfId="17295"/>
    <cellStyle name="40 % - zvýraznenie3 2 2 2 8 2 4" xfId="27837"/>
    <cellStyle name="40 % - zvýraznenie3 2 2 2 8 3" xfId="9600"/>
    <cellStyle name="40 % - zvýraznenie3 2 2 2 8 3 2" xfId="20129"/>
    <cellStyle name="40 % - zvýraznenie3 2 2 2 8 3 3" xfId="30669"/>
    <cellStyle name="40 % - zvýraznenie3 2 2 2 8 4" xfId="14879"/>
    <cellStyle name="40 % - zvýraznenie3 2 2 2 8 5" xfId="25421"/>
    <cellStyle name="40 % - zvýraznenie3 2 2 2 9" xfId="4198"/>
    <cellStyle name="40 % - zvýraznenie3 2 2 2 9 2" xfId="11996"/>
    <cellStyle name="40 % - zvýraznenie3 2 2 2 9 2 2" xfId="22525"/>
    <cellStyle name="40 % - zvýraznenie3 2 2 2 9 2 3" xfId="33065"/>
    <cellStyle name="40 % - zvýraznenie3 2 2 2 9 3" xfId="17275"/>
    <cellStyle name="40 % - zvýraznenie3 2 2 2 9 4" xfId="27817"/>
    <cellStyle name="40 % - zvýraznenie3 2 2 3" xfId="354"/>
    <cellStyle name="40 % - zvýraznenie3 2 2 3 10" xfId="13630"/>
    <cellStyle name="40 % - zvýraznenie3 2 2 3 11" xfId="24172"/>
    <cellStyle name="40 % - zvýraznenie3 2 2 3 2" xfId="1162"/>
    <cellStyle name="40 % - zvýraznenie3 2 2 3 2 2" xfId="2100"/>
    <cellStyle name="40 % - zvýraznenie3 2 2 3 2 2 2" xfId="4221"/>
    <cellStyle name="40 % - zvýraznenie3 2 2 3 2 2 2 2" xfId="12019"/>
    <cellStyle name="40 % - zvýraznenie3 2 2 3 2 2 2 2 2" xfId="22548"/>
    <cellStyle name="40 % - zvýraznenie3 2 2 3 2 2 2 2 3" xfId="33088"/>
    <cellStyle name="40 % - zvýraznenie3 2 2 3 2 2 2 3" xfId="17298"/>
    <cellStyle name="40 % - zvýraznenie3 2 2 3 2 2 2 4" xfId="27840"/>
    <cellStyle name="40 % - zvýraznenie3 2 2 3 2 2 3" xfId="9984"/>
    <cellStyle name="40 % - zvýraznenie3 2 2 3 2 2 3 2" xfId="20513"/>
    <cellStyle name="40 % - zvýraznenie3 2 2 3 2 2 3 3" xfId="31053"/>
    <cellStyle name="40 % - zvýraznenie3 2 2 3 2 2 4" xfId="15263"/>
    <cellStyle name="40 % - zvýraznenie3 2 2 3 2 2 5" xfId="25805"/>
    <cellStyle name="40 % - zvýraznenie3 2 2 3 2 3" xfId="4220"/>
    <cellStyle name="40 % - zvýraznenie3 2 2 3 2 3 2" xfId="12018"/>
    <cellStyle name="40 % - zvýraznenie3 2 2 3 2 3 2 2" xfId="22547"/>
    <cellStyle name="40 % - zvýraznenie3 2 2 3 2 3 2 3" xfId="33087"/>
    <cellStyle name="40 % - zvýraznenie3 2 2 3 2 3 3" xfId="17297"/>
    <cellStyle name="40 % - zvýraznenie3 2 2 3 2 3 4" xfId="27839"/>
    <cellStyle name="40 % - zvýraznenie3 2 2 3 2 4" xfId="2917"/>
    <cellStyle name="40 % - zvýraznenie3 2 2 3 2 4 2" xfId="10757"/>
    <cellStyle name="40 % - zvýraznenie3 2 2 3 2 4 2 2" xfId="21286"/>
    <cellStyle name="40 % - zvýraznenie3 2 2 3 2 4 2 3" xfId="31826"/>
    <cellStyle name="40 % - zvýraznenie3 2 2 3 2 4 3" xfId="16036"/>
    <cellStyle name="40 % - zvýraznenie3 2 2 3 2 4 4" xfId="26578"/>
    <cellStyle name="40 % - zvýraznenie3 2 2 3 2 5" xfId="9159"/>
    <cellStyle name="40 % - zvýraznenie3 2 2 3 2 5 2" xfId="19688"/>
    <cellStyle name="40 % - zvýraznenie3 2 2 3 2 5 3" xfId="30228"/>
    <cellStyle name="40 % - zvýraznenie3 2 2 3 2 6" xfId="14438"/>
    <cellStyle name="40 % - zvýraznenie3 2 2 3 2 7" xfId="24980"/>
    <cellStyle name="40 % - zvýraznenie3 2 2 3 3" xfId="1465"/>
    <cellStyle name="40 % - zvýraznenie3 2 2 3 3 2" xfId="4222"/>
    <cellStyle name="40 % - zvýraznenie3 2 2 3 3 2 2" xfId="12020"/>
    <cellStyle name="40 % - zvýraznenie3 2 2 3 3 2 2 2" xfId="22549"/>
    <cellStyle name="40 % - zvýraznenie3 2 2 3 3 2 2 3" xfId="33089"/>
    <cellStyle name="40 % - zvýraznenie3 2 2 3 3 2 3" xfId="17299"/>
    <cellStyle name="40 % - zvýraznenie3 2 2 3 3 2 4" xfId="27841"/>
    <cellStyle name="40 % - zvýraznenie3 2 2 3 3 3" xfId="9462"/>
    <cellStyle name="40 % - zvýraznenie3 2 2 3 3 3 2" xfId="19991"/>
    <cellStyle name="40 % - zvýraznenie3 2 2 3 3 3 3" xfId="30531"/>
    <cellStyle name="40 % - zvýraznenie3 2 2 3 3 4" xfId="14741"/>
    <cellStyle name="40 % - zvýraznenie3 2 2 3 3 5" xfId="25283"/>
    <cellStyle name="40 % - zvýraznenie3 2 2 3 4" xfId="859"/>
    <cellStyle name="40 % - zvýraznenie3 2 2 3 4 2" xfId="4223"/>
    <cellStyle name="40 % - zvýraznenie3 2 2 3 4 2 2" xfId="12021"/>
    <cellStyle name="40 % - zvýraznenie3 2 2 3 4 2 2 2" xfId="22550"/>
    <cellStyle name="40 % - zvýraznenie3 2 2 3 4 2 2 3" xfId="33090"/>
    <cellStyle name="40 % - zvýraznenie3 2 2 3 4 2 3" xfId="17300"/>
    <cellStyle name="40 % - zvýraznenie3 2 2 3 4 2 4" xfId="27842"/>
    <cellStyle name="40 % - zvýraznenie3 2 2 3 4 3" xfId="8856"/>
    <cellStyle name="40 % - zvýraznenie3 2 2 3 4 3 2" xfId="19385"/>
    <cellStyle name="40 % - zvýraznenie3 2 2 3 4 3 3" xfId="29925"/>
    <cellStyle name="40 % - zvýraznenie3 2 2 3 4 4" xfId="14135"/>
    <cellStyle name="40 % - zvýraznenie3 2 2 3 4 5" xfId="24677"/>
    <cellStyle name="40 % - zvýraznenie3 2 2 3 5" xfId="657"/>
    <cellStyle name="40 % - zvýraznenie3 2 2 3 5 2" xfId="4224"/>
    <cellStyle name="40 % - zvýraznenie3 2 2 3 5 2 2" xfId="12022"/>
    <cellStyle name="40 % - zvýraznenie3 2 2 3 5 2 2 2" xfId="22551"/>
    <cellStyle name="40 % - zvýraznenie3 2 2 3 5 2 2 3" xfId="33091"/>
    <cellStyle name="40 % - zvýraznenie3 2 2 3 5 2 3" xfId="17301"/>
    <cellStyle name="40 % - zvýraznenie3 2 2 3 5 2 4" xfId="27843"/>
    <cellStyle name="40 % - zvýraznenie3 2 2 3 5 3" xfId="8654"/>
    <cellStyle name="40 % - zvýraznenie3 2 2 3 5 3 2" xfId="19183"/>
    <cellStyle name="40 % - zvýraznenie3 2 2 3 5 3 3" xfId="29723"/>
    <cellStyle name="40 % - zvýraznenie3 2 2 3 5 4" xfId="13933"/>
    <cellStyle name="40 % - zvýraznenie3 2 2 3 5 5" xfId="24475"/>
    <cellStyle name="40 % - zvýraznenie3 2 2 3 6" xfId="1675"/>
    <cellStyle name="40 % - zvýraznenie3 2 2 3 6 2" xfId="4225"/>
    <cellStyle name="40 % - zvýraznenie3 2 2 3 6 2 2" xfId="12023"/>
    <cellStyle name="40 % - zvýraznenie3 2 2 3 6 2 2 2" xfId="22552"/>
    <cellStyle name="40 % - zvýraznenie3 2 2 3 6 2 2 3" xfId="33092"/>
    <cellStyle name="40 % - zvýraznenie3 2 2 3 6 2 3" xfId="17302"/>
    <cellStyle name="40 % - zvýraznenie3 2 2 3 6 2 4" xfId="27844"/>
    <cellStyle name="40 % - zvýraznenie3 2 2 3 6 3" xfId="9638"/>
    <cellStyle name="40 % - zvýraznenie3 2 2 3 6 3 2" xfId="20167"/>
    <cellStyle name="40 % - zvýraznenie3 2 2 3 6 3 3" xfId="30707"/>
    <cellStyle name="40 % - zvýraznenie3 2 2 3 6 4" xfId="14917"/>
    <cellStyle name="40 % - zvýraznenie3 2 2 3 6 5" xfId="25459"/>
    <cellStyle name="40 % - zvýraznenie3 2 2 3 7" xfId="4219"/>
    <cellStyle name="40 % - zvýraznenie3 2 2 3 7 2" xfId="12017"/>
    <cellStyle name="40 % - zvýraznenie3 2 2 3 7 2 2" xfId="22546"/>
    <cellStyle name="40 % - zvýraznenie3 2 2 3 7 2 3" xfId="33086"/>
    <cellStyle name="40 % - zvýraznenie3 2 2 3 7 3" xfId="17296"/>
    <cellStyle name="40 % - zvýraznenie3 2 2 3 7 4" xfId="27838"/>
    <cellStyle name="40 % - zvýraznenie3 2 2 3 8" xfId="2564"/>
    <cellStyle name="40 % - zvýraznenie3 2 2 3 8 2" xfId="10412"/>
    <cellStyle name="40 % - zvýraznenie3 2 2 3 8 2 2" xfId="20941"/>
    <cellStyle name="40 % - zvýraznenie3 2 2 3 8 2 3" xfId="31481"/>
    <cellStyle name="40 % - zvýraznenie3 2 2 3 8 3" xfId="15691"/>
    <cellStyle name="40 % - zvýraznenie3 2 2 3 8 4" xfId="26233"/>
    <cellStyle name="40 % - zvýraznenie3 2 2 3 9" xfId="8351"/>
    <cellStyle name="40 % - zvýraznenie3 2 2 3 9 2" xfId="18880"/>
    <cellStyle name="40 % - zvýraznenie3 2 2 3 9 3" xfId="29420"/>
    <cellStyle name="40 % - zvýraznenie3 2 2 4" xfId="253"/>
    <cellStyle name="40 % - zvýraznenie3 2 2 4 10" xfId="24071"/>
    <cellStyle name="40 % - zvýraznenie3 2 2 4 2" xfId="1364"/>
    <cellStyle name="40 % - zvýraznenie3 2 2 4 2 2" xfId="2221"/>
    <cellStyle name="40 % - zvýraznenie3 2 2 4 2 2 2" xfId="4228"/>
    <cellStyle name="40 % - zvýraznenie3 2 2 4 2 2 2 2" xfId="12026"/>
    <cellStyle name="40 % - zvýraznenie3 2 2 4 2 2 2 2 2" xfId="22555"/>
    <cellStyle name="40 % - zvýraznenie3 2 2 4 2 2 2 2 3" xfId="33095"/>
    <cellStyle name="40 % - zvýraznenie3 2 2 4 2 2 2 3" xfId="17305"/>
    <cellStyle name="40 % - zvýraznenie3 2 2 4 2 2 2 4" xfId="27847"/>
    <cellStyle name="40 % - zvýraznenie3 2 2 4 2 2 3" xfId="10105"/>
    <cellStyle name="40 % - zvýraznenie3 2 2 4 2 2 3 2" xfId="20634"/>
    <cellStyle name="40 % - zvýraznenie3 2 2 4 2 2 3 3" xfId="31174"/>
    <cellStyle name="40 % - zvýraznenie3 2 2 4 2 2 4" xfId="15384"/>
    <cellStyle name="40 % - zvýraznenie3 2 2 4 2 2 5" xfId="25926"/>
    <cellStyle name="40 % - zvýraznenie3 2 2 4 2 3" xfId="4227"/>
    <cellStyle name="40 % - zvýraznenie3 2 2 4 2 3 2" xfId="12025"/>
    <cellStyle name="40 % - zvýraznenie3 2 2 4 2 3 2 2" xfId="22554"/>
    <cellStyle name="40 % - zvýraznenie3 2 2 4 2 3 2 3" xfId="33094"/>
    <cellStyle name="40 % - zvýraznenie3 2 2 4 2 3 3" xfId="17304"/>
    <cellStyle name="40 % - zvýraznenie3 2 2 4 2 3 4" xfId="27846"/>
    <cellStyle name="40 % - zvýraznenie3 2 2 4 2 4" xfId="3038"/>
    <cellStyle name="40 % - zvýraznenie3 2 2 4 2 4 2" xfId="10878"/>
    <cellStyle name="40 % - zvýraznenie3 2 2 4 2 4 2 2" xfId="21407"/>
    <cellStyle name="40 % - zvýraznenie3 2 2 4 2 4 2 3" xfId="31947"/>
    <cellStyle name="40 % - zvýraznenie3 2 2 4 2 4 3" xfId="16157"/>
    <cellStyle name="40 % - zvýraznenie3 2 2 4 2 4 4" xfId="26699"/>
    <cellStyle name="40 % - zvýraznenie3 2 2 4 2 5" xfId="9361"/>
    <cellStyle name="40 % - zvýraznenie3 2 2 4 2 5 2" xfId="19890"/>
    <cellStyle name="40 % - zvýraznenie3 2 2 4 2 5 3" xfId="30430"/>
    <cellStyle name="40 % - zvýraznenie3 2 2 4 2 6" xfId="14640"/>
    <cellStyle name="40 % - zvýraznenie3 2 2 4 2 7" xfId="25182"/>
    <cellStyle name="40 % - zvýraznenie3 2 2 4 3" xfId="1061"/>
    <cellStyle name="40 % - zvýraznenie3 2 2 4 3 2" xfId="4229"/>
    <cellStyle name="40 % - zvýraznenie3 2 2 4 3 2 2" xfId="12027"/>
    <cellStyle name="40 % - zvýraznenie3 2 2 4 3 2 2 2" xfId="22556"/>
    <cellStyle name="40 % - zvýraznenie3 2 2 4 3 2 2 3" xfId="33096"/>
    <cellStyle name="40 % - zvýraznenie3 2 2 4 3 2 3" xfId="17306"/>
    <cellStyle name="40 % - zvýraznenie3 2 2 4 3 2 4" xfId="27848"/>
    <cellStyle name="40 % - zvýraznenie3 2 2 4 3 3" xfId="9058"/>
    <cellStyle name="40 % - zvýraznenie3 2 2 4 3 3 2" xfId="19587"/>
    <cellStyle name="40 % - zvýraznenie3 2 2 4 3 3 3" xfId="30127"/>
    <cellStyle name="40 % - zvýraznenie3 2 2 4 3 4" xfId="14337"/>
    <cellStyle name="40 % - zvýraznenie3 2 2 4 3 5" xfId="24879"/>
    <cellStyle name="40 % - zvýraznenie3 2 2 4 4" xfId="556"/>
    <cellStyle name="40 % - zvýraznenie3 2 2 4 4 2" xfId="4230"/>
    <cellStyle name="40 % - zvýraznenie3 2 2 4 4 2 2" xfId="12028"/>
    <cellStyle name="40 % - zvýraznenie3 2 2 4 4 2 2 2" xfId="22557"/>
    <cellStyle name="40 % - zvýraznenie3 2 2 4 4 2 2 3" xfId="33097"/>
    <cellStyle name="40 % - zvýraznenie3 2 2 4 4 2 3" xfId="17307"/>
    <cellStyle name="40 % - zvýraznenie3 2 2 4 4 2 4" xfId="27849"/>
    <cellStyle name="40 % - zvýraznenie3 2 2 4 4 3" xfId="8553"/>
    <cellStyle name="40 % - zvýraznenie3 2 2 4 4 3 2" xfId="19082"/>
    <cellStyle name="40 % - zvýraznenie3 2 2 4 4 3 3" xfId="29622"/>
    <cellStyle name="40 % - zvýraznenie3 2 2 4 4 4" xfId="13832"/>
    <cellStyle name="40 % - zvýraznenie3 2 2 4 4 5" xfId="24374"/>
    <cellStyle name="40 % - zvýraznenie3 2 2 4 5" xfId="1872"/>
    <cellStyle name="40 % - zvýraznenie3 2 2 4 5 2" xfId="4231"/>
    <cellStyle name="40 % - zvýraznenie3 2 2 4 5 2 2" xfId="12029"/>
    <cellStyle name="40 % - zvýraznenie3 2 2 4 5 2 2 2" xfId="22558"/>
    <cellStyle name="40 % - zvýraznenie3 2 2 4 5 2 2 3" xfId="33098"/>
    <cellStyle name="40 % - zvýraznenie3 2 2 4 5 2 3" xfId="17308"/>
    <cellStyle name="40 % - zvýraznenie3 2 2 4 5 2 4" xfId="27850"/>
    <cellStyle name="40 % - zvýraznenie3 2 2 4 5 3" xfId="9765"/>
    <cellStyle name="40 % - zvýraznenie3 2 2 4 5 3 2" xfId="20294"/>
    <cellStyle name="40 % - zvýraznenie3 2 2 4 5 3 3" xfId="30834"/>
    <cellStyle name="40 % - zvýraznenie3 2 2 4 5 4" xfId="15044"/>
    <cellStyle name="40 % - zvýraznenie3 2 2 4 5 5" xfId="25586"/>
    <cellStyle name="40 % - zvýraznenie3 2 2 4 6" xfId="4226"/>
    <cellStyle name="40 % - zvýraznenie3 2 2 4 6 2" xfId="12024"/>
    <cellStyle name="40 % - zvýraznenie3 2 2 4 6 2 2" xfId="22553"/>
    <cellStyle name="40 % - zvýraznenie3 2 2 4 6 2 3" xfId="33093"/>
    <cellStyle name="40 % - zvýraznenie3 2 2 4 6 3" xfId="17303"/>
    <cellStyle name="40 % - zvýraznenie3 2 2 4 6 4" xfId="27845"/>
    <cellStyle name="40 % - zvýraznenie3 2 2 4 7" xfId="2695"/>
    <cellStyle name="40 % - zvýraznenie3 2 2 4 7 2" xfId="10538"/>
    <cellStyle name="40 % - zvýraznenie3 2 2 4 7 2 2" xfId="21067"/>
    <cellStyle name="40 % - zvýraznenie3 2 2 4 7 2 3" xfId="31607"/>
    <cellStyle name="40 % - zvýraznenie3 2 2 4 7 3" xfId="15817"/>
    <cellStyle name="40 % - zvýraznenie3 2 2 4 7 4" xfId="26359"/>
    <cellStyle name="40 % - zvýraznenie3 2 2 4 8" xfId="8250"/>
    <cellStyle name="40 % - zvýraznenie3 2 2 4 8 2" xfId="18779"/>
    <cellStyle name="40 % - zvýraznenie3 2 2 4 8 3" xfId="29319"/>
    <cellStyle name="40 % - zvýraznenie3 2 2 4 9" xfId="13529"/>
    <cellStyle name="40 % - zvýraznenie3 2 2 5" xfId="960"/>
    <cellStyle name="40 % - zvýraznenie3 2 2 5 2" xfId="2003"/>
    <cellStyle name="40 % - zvýraznenie3 2 2 5 2 2" xfId="4233"/>
    <cellStyle name="40 % - zvýraznenie3 2 2 5 2 2 2" xfId="12031"/>
    <cellStyle name="40 % - zvýraznenie3 2 2 5 2 2 2 2" xfId="22560"/>
    <cellStyle name="40 % - zvýraznenie3 2 2 5 2 2 2 3" xfId="33100"/>
    <cellStyle name="40 % - zvýraznenie3 2 2 5 2 2 3" xfId="17310"/>
    <cellStyle name="40 % - zvýraznenie3 2 2 5 2 2 4" xfId="27852"/>
    <cellStyle name="40 % - zvýraznenie3 2 2 5 2 3" xfId="9887"/>
    <cellStyle name="40 % - zvýraznenie3 2 2 5 2 3 2" xfId="20416"/>
    <cellStyle name="40 % - zvýraznenie3 2 2 5 2 3 3" xfId="30956"/>
    <cellStyle name="40 % - zvýraznenie3 2 2 5 2 4" xfId="15166"/>
    <cellStyle name="40 % - zvýraznenie3 2 2 5 2 5" xfId="25708"/>
    <cellStyle name="40 % - zvýraznenie3 2 2 5 3" xfId="4232"/>
    <cellStyle name="40 % - zvýraznenie3 2 2 5 3 2" xfId="12030"/>
    <cellStyle name="40 % - zvýraznenie3 2 2 5 3 2 2" xfId="22559"/>
    <cellStyle name="40 % - zvýraznenie3 2 2 5 3 2 3" xfId="33099"/>
    <cellStyle name="40 % - zvýraznenie3 2 2 5 3 3" xfId="17309"/>
    <cellStyle name="40 % - zvýraznenie3 2 2 5 3 4" xfId="27851"/>
    <cellStyle name="40 % - zvýraznenie3 2 2 5 4" xfId="2820"/>
    <cellStyle name="40 % - zvýraznenie3 2 2 5 4 2" xfId="10660"/>
    <cellStyle name="40 % - zvýraznenie3 2 2 5 4 2 2" xfId="21189"/>
    <cellStyle name="40 % - zvýraznenie3 2 2 5 4 2 3" xfId="31729"/>
    <cellStyle name="40 % - zvýraznenie3 2 2 5 4 3" xfId="15939"/>
    <cellStyle name="40 % - zvýraznenie3 2 2 5 4 4" xfId="26481"/>
    <cellStyle name="40 % - zvýraznenie3 2 2 5 5" xfId="8957"/>
    <cellStyle name="40 % - zvýraznenie3 2 2 5 5 2" xfId="19486"/>
    <cellStyle name="40 % - zvýraznenie3 2 2 5 5 3" xfId="30026"/>
    <cellStyle name="40 % - zvýraznenie3 2 2 5 6" xfId="14236"/>
    <cellStyle name="40 % - zvýraznenie3 2 2 5 7" xfId="24778"/>
    <cellStyle name="40 % - zvýraznenie3 2 2 6" xfId="1263"/>
    <cellStyle name="40 % - zvýraznenie3 2 2 6 2" xfId="2351"/>
    <cellStyle name="40 % - zvýraznenie3 2 2 6 2 2" xfId="4235"/>
    <cellStyle name="40 % - zvýraznenie3 2 2 6 2 2 2" xfId="12033"/>
    <cellStyle name="40 % - zvýraznenie3 2 2 6 2 2 2 2" xfId="22562"/>
    <cellStyle name="40 % - zvýraznenie3 2 2 6 2 2 2 3" xfId="33102"/>
    <cellStyle name="40 % - zvýraznenie3 2 2 6 2 2 3" xfId="17312"/>
    <cellStyle name="40 % - zvýraznenie3 2 2 6 2 2 4" xfId="27854"/>
    <cellStyle name="40 % - zvýraznenie3 2 2 6 2 3" xfId="10235"/>
    <cellStyle name="40 % - zvýraznenie3 2 2 6 2 3 2" xfId="20764"/>
    <cellStyle name="40 % - zvýraznenie3 2 2 6 2 3 3" xfId="31304"/>
    <cellStyle name="40 % - zvýraznenie3 2 2 6 2 4" xfId="15514"/>
    <cellStyle name="40 % - zvýraznenie3 2 2 6 2 5" xfId="26056"/>
    <cellStyle name="40 % - zvýraznenie3 2 2 6 3" xfId="4234"/>
    <cellStyle name="40 % - zvýraznenie3 2 2 6 3 2" xfId="12032"/>
    <cellStyle name="40 % - zvýraznenie3 2 2 6 3 2 2" xfId="22561"/>
    <cellStyle name="40 % - zvýraznenie3 2 2 6 3 2 3" xfId="33101"/>
    <cellStyle name="40 % - zvýraznenie3 2 2 6 3 3" xfId="17311"/>
    <cellStyle name="40 % - zvýraznenie3 2 2 6 3 4" xfId="27853"/>
    <cellStyle name="40 % - zvýraznenie3 2 2 6 4" xfId="3168"/>
    <cellStyle name="40 % - zvýraznenie3 2 2 6 4 2" xfId="11008"/>
    <cellStyle name="40 % - zvýraznenie3 2 2 6 4 2 2" xfId="21537"/>
    <cellStyle name="40 % - zvýraznenie3 2 2 6 4 2 3" xfId="32077"/>
    <cellStyle name="40 % - zvýraznenie3 2 2 6 4 3" xfId="16287"/>
    <cellStyle name="40 % - zvýraznenie3 2 2 6 4 4" xfId="26829"/>
    <cellStyle name="40 % - zvýraznenie3 2 2 6 5" xfId="9260"/>
    <cellStyle name="40 % - zvýraznenie3 2 2 6 5 2" xfId="19789"/>
    <cellStyle name="40 % - zvýraznenie3 2 2 6 5 3" xfId="30329"/>
    <cellStyle name="40 % - zvýraznenie3 2 2 6 6" xfId="14539"/>
    <cellStyle name="40 % - zvýraznenie3 2 2 6 7" xfId="25081"/>
    <cellStyle name="40 % - zvýraznenie3 2 2 7" xfId="758"/>
    <cellStyle name="40 % - zvýraznenie3 2 2 7 2" xfId="4236"/>
    <cellStyle name="40 % - zvýraznenie3 2 2 7 2 2" xfId="12034"/>
    <cellStyle name="40 % - zvýraznenie3 2 2 7 2 2 2" xfId="22563"/>
    <cellStyle name="40 % - zvýraznenie3 2 2 7 2 2 3" xfId="33103"/>
    <cellStyle name="40 % - zvýraznenie3 2 2 7 2 3" xfId="17313"/>
    <cellStyle name="40 % - zvýraznenie3 2 2 7 2 4" xfId="27855"/>
    <cellStyle name="40 % - zvýraznenie3 2 2 7 3" xfId="8755"/>
    <cellStyle name="40 % - zvýraznenie3 2 2 7 3 2" xfId="19284"/>
    <cellStyle name="40 % - zvýraznenie3 2 2 7 3 3" xfId="29824"/>
    <cellStyle name="40 % - zvýraznenie3 2 2 7 4" xfId="14034"/>
    <cellStyle name="40 % - zvýraznenie3 2 2 7 5" xfId="24576"/>
    <cellStyle name="40 % - zvýraznenie3 2 2 8" xfId="455"/>
    <cellStyle name="40 % - zvýraznenie3 2 2 8 2" xfId="4237"/>
    <cellStyle name="40 % - zvýraznenie3 2 2 8 2 2" xfId="12035"/>
    <cellStyle name="40 % - zvýraznenie3 2 2 8 2 2 2" xfId="22564"/>
    <cellStyle name="40 % - zvýraznenie3 2 2 8 2 2 3" xfId="33104"/>
    <cellStyle name="40 % - zvýraznenie3 2 2 8 2 3" xfId="17314"/>
    <cellStyle name="40 % - zvýraznenie3 2 2 8 2 4" xfId="27856"/>
    <cellStyle name="40 % - zvýraznenie3 2 2 8 3" xfId="8452"/>
    <cellStyle name="40 % - zvýraznenie3 2 2 8 3 2" xfId="18981"/>
    <cellStyle name="40 % - zvýraznenie3 2 2 8 3 3" xfId="29521"/>
    <cellStyle name="40 % - zvýraznenie3 2 2 8 4" xfId="13731"/>
    <cellStyle name="40 % - zvýraznenie3 2 2 8 5" xfId="24273"/>
    <cellStyle name="40 % - zvýraznenie3 2 2 9" xfId="1578"/>
    <cellStyle name="40 % - zvýraznenie3 2 2 9 2" xfId="4238"/>
    <cellStyle name="40 % - zvýraznenie3 2 2 9 2 2" xfId="12036"/>
    <cellStyle name="40 % - zvýraznenie3 2 2 9 2 2 2" xfId="22565"/>
    <cellStyle name="40 % - zvýraznenie3 2 2 9 2 2 3" xfId="33105"/>
    <cellStyle name="40 % - zvýraznenie3 2 2 9 2 3" xfId="17315"/>
    <cellStyle name="40 % - zvýraznenie3 2 2 9 2 4" xfId="27857"/>
    <cellStyle name="40 % - zvýraznenie3 2 2 9 3" xfId="9541"/>
    <cellStyle name="40 % - zvýraznenie3 2 2 9 3 2" xfId="20070"/>
    <cellStyle name="40 % - zvýraznenie3 2 2 9 3 3" xfId="30610"/>
    <cellStyle name="40 % - zvýraznenie3 2 2 9 4" xfId="14820"/>
    <cellStyle name="40 % - zvýraznenie3 2 2 9 5" xfId="25362"/>
    <cellStyle name="40 % - zvýraznenie3 2 3" xfId="121"/>
    <cellStyle name="40 % - zvýraznenie3 2 3 10" xfId="2505"/>
    <cellStyle name="40 % - zvýraznenie3 2 3 10 2" xfId="10353"/>
    <cellStyle name="40 % - zvýraznenie3 2 3 10 2 2" xfId="20882"/>
    <cellStyle name="40 % - zvýraznenie3 2 3 10 2 3" xfId="31422"/>
    <cellStyle name="40 % - zvýraznenie3 2 3 10 3" xfId="15632"/>
    <cellStyle name="40 % - zvýraznenie3 2 3 10 4" xfId="26174"/>
    <cellStyle name="40 % - zvýraznenie3 2 3 11" xfId="8151"/>
    <cellStyle name="40 % - zvýraznenie3 2 3 11 2" xfId="18680"/>
    <cellStyle name="40 % - zvýraznenie3 2 3 11 3" xfId="29220"/>
    <cellStyle name="40 % - zvýraznenie3 2 3 12" xfId="13430"/>
    <cellStyle name="40 % - zvýraznenie3 2 3 13" xfId="23972"/>
    <cellStyle name="40 % - zvýraznenie3 2 3 2" xfId="356"/>
    <cellStyle name="40 % - zvýraznenie3 2 3 2 10" xfId="13632"/>
    <cellStyle name="40 % - zvýraznenie3 2 3 2 11" xfId="24174"/>
    <cellStyle name="40 % - zvýraznenie3 2 3 2 2" xfId="1164"/>
    <cellStyle name="40 % - zvýraznenie3 2 3 2 2 2" xfId="2138"/>
    <cellStyle name="40 % - zvýraznenie3 2 3 2 2 2 2" xfId="4242"/>
    <cellStyle name="40 % - zvýraznenie3 2 3 2 2 2 2 2" xfId="12040"/>
    <cellStyle name="40 % - zvýraznenie3 2 3 2 2 2 2 2 2" xfId="22569"/>
    <cellStyle name="40 % - zvýraznenie3 2 3 2 2 2 2 2 3" xfId="33109"/>
    <cellStyle name="40 % - zvýraznenie3 2 3 2 2 2 2 3" xfId="17319"/>
    <cellStyle name="40 % - zvýraznenie3 2 3 2 2 2 2 4" xfId="27861"/>
    <cellStyle name="40 % - zvýraznenie3 2 3 2 2 2 3" xfId="10022"/>
    <cellStyle name="40 % - zvýraznenie3 2 3 2 2 2 3 2" xfId="20551"/>
    <cellStyle name="40 % - zvýraznenie3 2 3 2 2 2 3 3" xfId="31091"/>
    <cellStyle name="40 % - zvýraznenie3 2 3 2 2 2 4" xfId="15301"/>
    <cellStyle name="40 % - zvýraznenie3 2 3 2 2 2 5" xfId="25843"/>
    <cellStyle name="40 % - zvýraznenie3 2 3 2 2 3" xfId="4241"/>
    <cellStyle name="40 % - zvýraznenie3 2 3 2 2 3 2" xfId="12039"/>
    <cellStyle name="40 % - zvýraznenie3 2 3 2 2 3 2 2" xfId="22568"/>
    <cellStyle name="40 % - zvýraznenie3 2 3 2 2 3 2 3" xfId="33108"/>
    <cellStyle name="40 % - zvýraznenie3 2 3 2 2 3 3" xfId="17318"/>
    <cellStyle name="40 % - zvýraznenie3 2 3 2 2 3 4" xfId="27860"/>
    <cellStyle name="40 % - zvýraznenie3 2 3 2 2 4" xfId="2955"/>
    <cellStyle name="40 % - zvýraznenie3 2 3 2 2 4 2" xfId="10795"/>
    <cellStyle name="40 % - zvýraznenie3 2 3 2 2 4 2 2" xfId="21324"/>
    <cellStyle name="40 % - zvýraznenie3 2 3 2 2 4 2 3" xfId="31864"/>
    <cellStyle name="40 % - zvýraznenie3 2 3 2 2 4 3" xfId="16074"/>
    <cellStyle name="40 % - zvýraznenie3 2 3 2 2 4 4" xfId="26616"/>
    <cellStyle name="40 % - zvýraznenie3 2 3 2 2 5" xfId="9161"/>
    <cellStyle name="40 % - zvýraznenie3 2 3 2 2 5 2" xfId="19690"/>
    <cellStyle name="40 % - zvýraznenie3 2 3 2 2 5 3" xfId="30230"/>
    <cellStyle name="40 % - zvýraznenie3 2 3 2 2 6" xfId="14440"/>
    <cellStyle name="40 % - zvýraznenie3 2 3 2 2 7" xfId="24982"/>
    <cellStyle name="40 % - zvýraznenie3 2 3 2 3" xfId="1467"/>
    <cellStyle name="40 % - zvýraznenie3 2 3 2 3 2" xfId="4243"/>
    <cellStyle name="40 % - zvýraznenie3 2 3 2 3 2 2" xfId="12041"/>
    <cellStyle name="40 % - zvýraznenie3 2 3 2 3 2 2 2" xfId="22570"/>
    <cellStyle name="40 % - zvýraznenie3 2 3 2 3 2 2 3" xfId="33110"/>
    <cellStyle name="40 % - zvýraznenie3 2 3 2 3 2 3" xfId="17320"/>
    <cellStyle name="40 % - zvýraznenie3 2 3 2 3 2 4" xfId="27862"/>
    <cellStyle name="40 % - zvýraznenie3 2 3 2 3 3" xfId="9464"/>
    <cellStyle name="40 % - zvýraznenie3 2 3 2 3 3 2" xfId="19993"/>
    <cellStyle name="40 % - zvýraznenie3 2 3 2 3 3 3" xfId="30533"/>
    <cellStyle name="40 % - zvýraznenie3 2 3 2 3 4" xfId="14743"/>
    <cellStyle name="40 % - zvýraznenie3 2 3 2 3 5" xfId="25285"/>
    <cellStyle name="40 % - zvýraznenie3 2 3 2 4" xfId="861"/>
    <cellStyle name="40 % - zvýraznenie3 2 3 2 4 2" xfId="4244"/>
    <cellStyle name="40 % - zvýraznenie3 2 3 2 4 2 2" xfId="12042"/>
    <cellStyle name="40 % - zvýraznenie3 2 3 2 4 2 2 2" xfId="22571"/>
    <cellStyle name="40 % - zvýraznenie3 2 3 2 4 2 2 3" xfId="33111"/>
    <cellStyle name="40 % - zvýraznenie3 2 3 2 4 2 3" xfId="17321"/>
    <cellStyle name="40 % - zvýraznenie3 2 3 2 4 2 4" xfId="27863"/>
    <cellStyle name="40 % - zvýraznenie3 2 3 2 4 3" xfId="8858"/>
    <cellStyle name="40 % - zvýraznenie3 2 3 2 4 3 2" xfId="19387"/>
    <cellStyle name="40 % - zvýraznenie3 2 3 2 4 3 3" xfId="29927"/>
    <cellStyle name="40 % - zvýraznenie3 2 3 2 4 4" xfId="14137"/>
    <cellStyle name="40 % - zvýraznenie3 2 3 2 4 5" xfId="24679"/>
    <cellStyle name="40 % - zvýraznenie3 2 3 2 5" xfId="659"/>
    <cellStyle name="40 % - zvýraznenie3 2 3 2 5 2" xfId="4245"/>
    <cellStyle name="40 % - zvýraznenie3 2 3 2 5 2 2" xfId="12043"/>
    <cellStyle name="40 % - zvýraznenie3 2 3 2 5 2 2 2" xfId="22572"/>
    <cellStyle name="40 % - zvýraznenie3 2 3 2 5 2 2 3" xfId="33112"/>
    <cellStyle name="40 % - zvýraznenie3 2 3 2 5 2 3" xfId="17322"/>
    <cellStyle name="40 % - zvýraznenie3 2 3 2 5 2 4" xfId="27864"/>
    <cellStyle name="40 % - zvýraznenie3 2 3 2 5 3" xfId="8656"/>
    <cellStyle name="40 % - zvýraznenie3 2 3 2 5 3 2" xfId="19185"/>
    <cellStyle name="40 % - zvýraznenie3 2 3 2 5 3 3" xfId="29725"/>
    <cellStyle name="40 % - zvýraznenie3 2 3 2 5 4" xfId="13935"/>
    <cellStyle name="40 % - zvýraznenie3 2 3 2 5 5" xfId="24477"/>
    <cellStyle name="40 % - zvýraznenie3 2 3 2 6" xfId="1713"/>
    <cellStyle name="40 % - zvýraznenie3 2 3 2 6 2" xfId="4246"/>
    <cellStyle name="40 % - zvýraznenie3 2 3 2 6 2 2" xfId="12044"/>
    <cellStyle name="40 % - zvýraznenie3 2 3 2 6 2 2 2" xfId="22573"/>
    <cellStyle name="40 % - zvýraznenie3 2 3 2 6 2 2 3" xfId="33113"/>
    <cellStyle name="40 % - zvýraznenie3 2 3 2 6 2 3" xfId="17323"/>
    <cellStyle name="40 % - zvýraznenie3 2 3 2 6 2 4" xfId="27865"/>
    <cellStyle name="40 % - zvýraznenie3 2 3 2 6 3" xfId="9676"/>
    <cellStyle name="40 % - zvýraznenie3 2 3 2 6 3 2" xfId="20205"/>
    <cellStyle name="40 % - zvýraznenie3 2 3 2 6 3 3" xfId="30745"/>
    <cellStyle name="40 % - zvýraznenie3 2 3 2 6 4" xfId="14955"/>
    <cellStyle name="40 % - zvýraznenie3 2 3 2 6 5" xfId="25497"/>
    <cellStyle name="40 % - zvýraznenie3 2 3 2 7" xfId="4240"/>
    <cellStyle name="40 % - zvýraznenie3 2 3 2 7 2" xfId="12038"/>
    <cellStyle name="40 % - zvýraznenie3 2 3 2 7 2 2" xfId="22567"/>
    <cellStyle name="40 % - zvýraznenie3 2 3 2 7 2 3" xfId="33107"/>
    <cellStyle name="40 % - zvýraznenie3 2 3 2 7 3" xfId="17317"/>
    <cellStyle name="40 % - zvýraznenie3 2 3 2 7 4" xfId="27859"/>
    <cellStyle name="40 % - zvýraznenie3 2 3 2 8" xfId="2602"/>
    <cellStyle name="40 % - zvýraznenie3 2 3 2 8 2" xfId="10450"/>
    <cellStyle name="40 % - zvýraznenie3 2 3 2 8 2 2" xfId="20979"/>
    <cellStyle name="40 % - zvýraznenie3 2 3 2 8 2 3" xfId="31519"/>
    <cellStyle name="40 % - zvýraznenie3 2 3 2 8 3" xfId="15729"/>
    <cellStyle name="40 % - zvýraznenie3 2 3 2 8 4" xfId="26271"/>
    <cellStyle name="40 % - zvýraznenie3 2 3 2 9" xfId="8353"/>
    <cellStyle name="40 % - zvýraznenie3 2 3 2 9 2" xfId="18882"/>
    <cellStyle name="40 % - zvýraznenie3 2 3 2 9 3" xfId="29422"/>
    <cellStyle name="40 % - zvýraznenie3 2 3 3" xfId="255"/>
    <cellStyle name="40 % - zvýraznenie3 2 3 3 10" xfId="24073"/>
    <cellStyle name="40 % - zvýraznenie3 2 3 3 2" xfId="1366"/>
    <cellStyle name="40 % - zvýraznenie3 2 3 3 2 2" xfId="2223"/>
    <cellStyle name="40 % - zvýraznenie3 2 3 3 2 2 2" xfId="4249"/>
    <cellStyle name="40 % - zvýraznenie3 2 3 3 2 2 2 2" xfId="12047"/>
    <cellStyle name="40 % - zvýraznenie3 2 3 3 2 2 2 2 2" xfId="22576"/>
    <cellStyle name="40 % - zvýraznenie3 2 3 3 2 2 2 2 3" xfId="33116"/>
    <cellStyle name="40 % - zvýraznenie3 2 3 3 2 2 2 3" xfId="17326"/>
    <cellStyle name="40 % - zvýraznenie3 2 3 3 2 2 2 4" xfId="27868"/>
    <cellStyle name="40 % - zvýraznenie3 2 3 3 2 2 3" xfId="10107"/>
    <cellStyle name="40 % - zvýraznenie3 2 3 3 2 2 3 2" xfId="20636"/>
    <cellStyle name="40 % - zvýraznenie3 2 3 3 2 2 3 3" xfId="31176"/>
    <cellStyle name="40 % - zvýraznenie3 2 3 3 2 2 4" xfId="15386"/>
    <cellStyle name="40 % - zvýraznenie3 2 3 3 2 2 5" xfId="25928"/>
    <cellStyle name="40 % - zvýraznenie3 2 3 3 2 3" xfId="4248"/>
    <cellStyle name="40 % - zvýraznenie3 2 3 3 2 3 2" xfId="12046"/>
    <cellStyle name="40 % - zvýraznenie3 2 3 3 2 3 2 2" xfId="22575"/>
    <cellStyle name="40 % - zvýraznenie3 2 3 3 2 3 2 3" xfId="33115"/>
    <cellStyle name="40 % - zvýraznenie3 2 3 3 2 3 3" xfId="17325"/>
    <cellStyle name="40 % - zvýraznenie3 2 3 3 2 3 4" xfId="27867"/>
    <cellStyle name="40 % - zvýraznenie3 2 3 3 2 4" xfId="3040"/>
    <cellStyle name="40 % - zvýraznenie3 2 3 3 2 4 2" xfId="10880"/>
    <cellStyle name="40 % - zvýraznenie3 2 3 3 2 4 2 2" xfId="21409"/>
    <cellStyle name="40 % - zvýraznenie3 2 3 3 2 4 2 3" xfId="31949"/>
    <cellStyle name="40 % - zvýraznenie3 2 3 3 2 4 3" xfId="16159"/>
    <cellStyle name="40 % - zvýraznenie3 2 3 3 2 4 4" xfId="26701"/>
    <cellStyle name="40 % - zvýraznenie3 2 3 3 2 5" xfId="9363"/>
    <cellStyle name="40 % - zvýraznenie3 2 3 3 2 5 2" xfId="19892"/>
    <cellStyle name="40 % - zvýraznenie3 2 3 3 2 5 3" xfId="30432"/>
    <cellStyle name="40 % - zvýraznenie3 2 3 3 2 6" xfId="14642"/>
    <cellStyle name="40 % - zvýraznenie3 2 3 3 2 7" xfId="25184"/>
    <cellStyle name="40 % - zvýraznenie3 2 3 3 3" xfId="1063"/>
    <cellStyle name="40 % - zvýraznenie3 2 3 3 3 2" xfId="4250"/>
    <cellStyle name="40 % - zvýraznenie3 2 3 3 3 2 2" xfId="12048"/>
    <cellStyle name="40 % - zvýraznenie3 2 3 3 3 2 2 2" xfId="22577"/>
    <cellStyle name="40 % - zvýraznenie3 2 3 3 3 2 2 3" xfId="33117"/>
    <cellStyle name="40 % - zvýraznenie3 2 3 3 3 2 3" xfId="17327"/>
    <cellStyle name="40 % - zvýraznenie3 2 3 3 3 2 4" xfId="27869"/>
    <cellStyle name="40 % - zvýraznenie3 2 3 3 3 3" xfId="9060"/>
    <cellStyle name="40 % - zvýraznenie3 2 3 3 3 3 2" xfId="19589"/>
    <cellStyle name="40 % - zvýraznenie3 2 3 3 3 3 3" xfId="30129"/>
    <cellStyle name="40 % - zvýraznenie3 2 3 3 3 4" xfId="14339"/>
    <cellStyle name="40 % - zvýraznenie3 2 3 3 3 5" xfId="24881"/>
    <cellStyle name="40 % - zvýraznenie3 2 3 3 4" xfId="558"/>
    <cellStyle name="40 % - zvýraznenie3 2 3 3 4 2" xfId="4251"/>
    <cellStyle name="40 % - zvýraznenie3 2 3 3 4 2 2" xfId="12049"/>
    <cellStyle name="40 % - zvýraznenie3 2 3 3 4 2 2 2" xfId="22578"/>
    <cellStyle name="40 % - zvýraznenie3 2 3 3 4 2 2 3" xfId="33118"/>
    <cellStyle name="40 % - zvýraznenie3 2 3 3 4 2 3" xfId="17328"/>
    <cellStyle name="40 % - zvýraznenie3 2 3 3 4 2 4" xfId="27870"/>
    <cellStyle name="40 % - zvýraznenie3 2 3 3 4 3" xfId="8555"/>
    <cellStyle name="40 % - zvýraznenie3 2 3 3 4 3 2" xfId="19084"/>
    <cellStyle name="40 % - zvýraznenie3 2 3 3 4 3 3" xfId="29624"/>
    <cellStyle name="40 % - zvýraznenie3 2 3 3 4 4" xfId="13834"/>
    <cellStyle name="40 % - zvýraznenie3 2 3 3 4 5" xfId="24376"/>
    <cellStyle name="40 % - zvýraznenie3 2 3 3 5" xfId="1874"/>
    <cellStyle name="40 % - zvýraznenie3 2 3 3 5 2" xfId="4252"/>
    <cellStyle name="40 % - zvýraznenie3 2 3 3 5 2 2" xfId="12050"/>
    <cellStyle name="40 % - zvýraznenie3 2 3 3 5 2 2 2" xfId="22579"/>
    <cellStyle name="40 % - zvýraznenie3 2 3 3 5 2 2 3" xfId="33119"/>
    <cellStyle name="40 % - zvýraznenie3 2 3 3 5 2 3" xfId="17329"/>
    <cellStyle name="40 % - zvýraznenie3 2 3 3 5 2 4" xfId="27871"/>
    <cellStyle name="40 % - zvýraznenie3 2 3 3 5 3" xfId="9767"/>
    <cellStyle name="40 % - zvýraznenie3 2 3 3 5 3 2" xfId="20296"/>
    <cellStyle name="40 % - zvýraznenie3 2 3 3 5 3 3" xfId="30836"/>
    <cellStyle name="40 % - zvýraznenie3 2 3 3 5 4" xfId="15046"/>
    <cellStyle name="40 % - zvýraznenie3 2 3 3 5 5" xfId="25588"/>
    <cellStyle name="40 % - zvýraznenie3 2 3 3 6" xfId="4247"/>
    <cellStyle name="40 % - zvýraznenie3 2 3 3 6 2" xfId="12045"/>
    <cellStyle name="40 % - zvýraznenie3 2 3 3 6 2 2" xfId="22574"/>
    <cellStyle name="40 % - zvýraznenie3 2 3 3 6 2 3" xfId="33114"/>
    <cellStyle name="40 % - zvýraznenie3 2 3 3 6 3" xfId="17324"/>
    <cellStyle name="40 % - zvýraznenie3 2 3 3 6 4" xfId="27866"/>
    <cellStyle name="40 % - zvýraznenie3 2 3 3 7" xfId="2697"/>
    <cellStyle name="40 % - zvýraznenie3 2 3 3 7 2" xfId="10540"/>
    <cellStyle name="40 % - zvýraznenie3 2 3 3 7 2 2" xfId="21069"/>
    <cellStyle name="40 % - zvýraznenie3 2 3 3 7 2 3" xfId="31609"/>
    <cellStyle name="40 % - zvýraznenie3 2 3 3 7 3" xfId="15819"/>
    <cellStyle name="40 % - zvýraznenie3 2 3 3 7 4" xfId="26361"/>
    <cellStyle name="40 % - zvýraznenie3 2 3 3 8" xfId="8252"/>
    <cellStyle name="40 % - zvýraznenie3 2 3 3 8 2" xfId="18781"/>
    <cellStyle name="40 % - zvýraznenie3 2 3 3 8 3" xfId="29321"/>
    <cellStyle name="40 % - zvýraznenie3 2 3 3 9" xfId="13531"/>
    <cellStyle name="40 % - zvýraznenie3 2 3 4" xfId="962"/>
    <cellStyle name="40 % - zvýraznenie3 2 3 4 2" xfId="2041"/>
    <cellStyle name="40 % - zvýraznenie3 2 3 4 2 2" xfId="4254"/>
    <cellStyle name="40 % - zvýraznenie3 2 3 4 2 2 2" xfId="12052"/>
    <cellStyle name="40 % - zvýraznenie3 2 3 4 2 2 2 2" xfId="22581"/>
    <cellStyle name="40 % - zvýraznenie3 2 3 4 2 2 2 3" xfId="33121"/>
    <cellStyle name="40 % - zvýraznenie3 2 3 4 2 2 3" xfId="17331"/>
    <cellStyle name="40 % - zvýraznenie3 2 3 4 2 2 4" xfId="27873"/>
    <cellStyle name="40 % - zvýraznenie3 2 3 4 2 3" xfId="9925"/>
    <cellStyle name="40 % - zvýraznenie3 2 3 4 2 3 2" xfId="20454"/>
    <cellStyle name="40 % - zvýraznenie3 2 3 4 2 3 3" xfId="30994"/>
    <cellStyle name="40 % - zvýraznenie3 2 3 4 2 4" xfId="15204"/>
    <cellStyle name="40 % - zvýraznenie3 2 3 4 2 5" xfId="25746"/>
    <cellStyle name="40 % - zvýraznenie3 2 3 4 3" xfId="4253"/>
    <cellStyle name="40 % - zvýraznenie3 2 3 4 3 2" xfId="12051"/>
    <cellStyle name="40 % - zvýraznenie3 2 3 4 3 2 2" xfId="22580"/>
    <cellStyle name="40 % - zvýraznenie3 2 3 4 3 2 3" xfId="33120"/>
    <cellStyle name="40 % - zvýraznenie3 2 3 4 3 3" xfId="17330"/>
    <cellStyle name="40 % - zvýraznenie3 2 3 4 3 4" xfId="27872"/>
    <cellStyle name="40 % - zvýraznenie3 2 3 4 4" xfId="2858"/>
    <cellStyle name="40 % - zvýraznenie3 2 3 4 4 2" xfId="10698"/>
    <cellStyle name="40 % - zvýraznenie3 2 3 4 4 2 2" xfId="21227"/>
    <cellStyle name="40 % - zvýraznenie3 2 3 4 4 2 3" xfId="31767"/>
    <cellStyle name="40 % - zvýraznenie3 2 3 4 4 3" xfId="15977"/>
    <cellStyle name="40 % - zvýraznenie3 2 3 4 4 4" xfId="26519"/>
    <cellStyle name="40 % - zvýraznenie3 2 3 4 5" xfId="8959"/>
    <cellStyle name="40 % - zvýraznenie3 2 3 4 5 2" xfId="19488"/>
    <cellStyle name="40 % - zvýraznenie3 2 3 4 5 3" xfId="30028"/>
    <cellStyle name="40 % - zvýraznenie3 2 3 4 6" xfId="14238"/>
    <cellStyle name="40 % - zvýraznenie3 2 3 4 7" xfId="24780"/>
    <cellStyle name="40 % - zvýraznenie3 2 3 5" xfId="1265"/>
    <cellStyle name="40 % - zvýraznenie3 2 3 5 2" xfId="2353"/>
    <cellStyle name="40 % - zvýraznenie3 2 3 5 2 2" xfId="4256"/>
    <cellStyle name="40 % - zvýraznenie3 2 3 5 2 2 2" xfId="12054"/>
    <cellStyle name="40 % - zvýraznenie3 2 3 5 2 2 2 2" xfId="22583"/>
    <cellStyle name="40 % - zvýraznenie3 2 3 5 2 2 2 3" xfId="33123"/>
    <cellStyle name="40 % - zvýraznenie3 2 3 5 2 2 3" xfId="17333"/>
    <cellStyle name="40 % - zvýraznenie3 2 3 5 2 2 4" xfId="27875"/>
    <cellStyle name="40 % - zvýraznenie3 2 3 5 2 3" xfId="10237"/>
    <cellStyle name="40 % - zvýraznenie3 2 3 5 2 3 2" xfId="20766"/>
    <cellStyle name="40 % - zvýraznenie3 2 3 5 2 3 3" xfId="31306"/>
    <cellStyle name="40 % - zvýraznenie3 2 3 5 2 4" xfId="15516"/>
    <cellStyle name="40 % - zvýraznenie3 2 3 5 2 5" xfId="26058"/>
    <cellStyle name="40 % - zvýraznenie3 2 3 5 3" xfId="4255"/>
    <cellStyle name="40 % - zvýraznenie3 2 3 5 3 2" xfId="12053"/>
    <cellStyle name="40 % - zvýraznenie3 2 3 5 3 2 2" xfId="22582"/>
    <cellStyle name="40 % - zvýraznenie3 2 3 5 3 2 3" xfId="33122"/>
    <cellStyle name="40 % - zvýraznenie3 2 3 5 3 3" xfId="17332"/>
    <cellStyle name="40 % - zvýraznenie3 2 3 5 3 4" xfId="27874"/>
    <cellStyle name="40 % - zvýraznenie3 2 3 5 4" xfId="3170"/>
    <cellStyle name="40 % - zvýraznenie3 2 3 5 4 2" xfId="11010"/>
    <cellStyle name="40 % - zvýraznenie3 2 3 5 4 2 2" xfId="21539"/>
    <cellStyle name="40 % - zvýraznenie3 2 3 5 4 2 3" xfId="32079"/>
    <cellStyle name="40 % - zvýraznenie3 2 3 5 4 3" xfId="16289"/>
    <cellStyle name="40 % - zvýraznenie3 2 3 5 4 4" xfId="26831"/>
    <cellStyle name="40 % - zvýraznenie3 2 3 5 5" xfId="9262"/>
    <cellStyle name="40 % - zvýraznenie3 2 3 5 5 2" xfId="19791"/>
    <cellStyle name="40 % - zvýraznenie3 2 3 5 5 3" xfId="30331"/>
    <cellStyle name="40 % - zvýraznenie3 2 3 5 6" xfId="14541"/>
    <cellStyle name="40 % - zvýraznenie3 2 3 5 7" xfId="25083"/>
    <cellStyle name="40 % - zvýraznenie3 2 3 6" xfId="760"/>
    <cellStyle name="40 % - zvýraznenie3 2 3 6 2" xfId="4257"/>
    <cellStyle name="40 % - zvýraznenie3 2 3 6 2 2" xfId="12055"/>
    <cellStyle name="40 % - zvýraznenie3 2 3 6 2 2 2" xfId="22584"/>
    <cellStyle name="40 % - zvýraznenie3 2 3 6 2 2 3" xfId="33124"/>
    <cellStyle name="40 % - zvýraznenie3 2 3 6 2 3" xfId="17334"/>
    <cellStyle name="40 % - zvýraznenie3 2 3 6 2 4" xfId="27876"/>
    <cellStyle name="40 % - zvýraznenie3 2 3 6 3" xfId="8757"/>
    <cellStyle name="40 % - zvýraznenie3 2 3 6 3 2" xfId="19286"/>
    <cellStyle name="40 % - zvýraznenie3 2 3 6 3 3" xfId="29826"/>
    <cellStyle name="40 % - zvýraznenie3 2 3 6 4" xfId="14036"/>
    <cellStyle name="40 % - zvýraznenie3 2 3 6 5" xfId="24578"/>
    <cellStyle name="40 % - zvýraznenie3 2 3 7" xfId="457"/>
    <cellStyle name="40 % - zvýraznenie3 2 3 7 2" xfId="4258"/>
    <cellStyle name="40 % - zvýraznenie3 2 3 7 2 2" xfId="12056"/>
    <cellStyle name="40 % - zvýraznenie3 2 3 7 2 2 2" xfId="22585"/>
    <cellStyle name="40 % - zvýraznenie3 2 3 7 2 2 3" xfId="33125"/>
    <cellStyle name="40 % - zvýraznenie3 2 3 7 2 3" xfId="17335"/>
    <cellStyle name="40 % - zvýraznenie3 2 3 7 2 4" xfId="27877"/>
    <cellStyle name="40 % - zvýraznenie3 2 3 7 3" xfId="8454"/>
    <cellStyle name="40 % - zvýraznenie3 2 3 7 3 2" xfId="18983"/>
    <cellStyle name="40 % - zvýraznenie3 2 3 7 3 3" xfId="29523"/>
    <cellStyle name="40 % - zvýraznenie3 2 3 7 4" xfId="13733"/>
    <cellStyle name="40 % - zvýraznenie3 2 3 7 5" xfId="24275"/>
    <cellStyle name="40 % - zvýraznenie3 2 3 8" xfId="1616"/>
    <cellStyle name="40 % - zvýraznenie3 2 3 8 2" xfId="4259"/>
    <cellStyle name="40 % - zvýraznenie3 2 3 8 2 2" xfId="12057"/>
    <cellStyle name="40 % - zvýraznenie3 2 3 8 2 2 2" xfId="22586"/>
    <cellStyle name="40 % - zvýraznenie3 2 3 8 2 2 3" xfId="33126"/>
    <cellStyle name="40 % - zvýraznenie3 2 3 8 2 3" xfId="17336"/>
    <cellStyle name="40 % - zvýraznenie3 2 3 8 2 4" xfId="27878"/>
    <cellStyle name="40 % - zvýraznenie3 2 3 8 3" xfId="9579"/>
    <cellStyle name="40 % - zvýraznenie3 2 3 8 3 2" xfId="20108"/>
    <cellStyle name="40 % - zvýraznenie3 2 3 8 3 3" xfId="30648"/>
    <cellStyle name="40 % - zvýraznenie3 2 3 8 4" xfId="14858"/>
    <cellStyle name="40 % - zvýraznenie3 2 3 8 5" xfId="25400"/>
    <cellStyle name="40 % - zvýraznenie3 2 3 9" xfId="4239"/>
    <cellStyle name="40 % - zvýraznenie3 2 3 9 2" xfId="12037"/>
    <cellStyle name="40 % - zvýraznenie3 2 3 9 2 2" xfId="22566"/>
    <cellStyle name="40 % - zvýraznenie3 2 3 9 2 3" xfId="33106"/>
    <cellStyle name="40 % - zvýraznenie3 2 3 9 3" xfId="17316"/>
    <cellStyle name="40 % - zvýraznenie3 2 3 9 4" xfId="27858"/>
    <cellStyle name="40 % - zvýraznenie3 2 4" xfId="122"/>
    <cellStyle name="40 % - zvýraznenie3 2 4 10" xfId="2484"/>
    <cellStyle name="40 % - zvýraznenie3 2 4 10 2" xfId="10332"/>
    <cellStyle name="40 % - zvýraznenie3 2 4 10 2 2" xfId="20861"/>
    <cellStyle name="40 % - zvýraznenie3 2 4 10 2 3" xfId="31401"/>
    <cellStyle name="40 % - zvýraznenie3 2 4 10 3" xfId="15611"/>
    <cellStyle name="40 % - zvýraznenie3 2 4 10 4" xfId="26153"/>
    <cellStyle name="40 % - zvýraznenie3 2 4 11" xfId="8152"/>
    <cellStyle name="40 % - zvýraznenie3 2 4 11 2" xfId="18681"/>
    <cellStyle name="40 % - zvýraznenie3 2 4 11 3" xfId="29221"/>
    <cellStyle name="40 % - zvýraznenie3 2 4 12" xfId="13431"/>
    <cellStyle name="40 % - zvýraznenie3 2 4 13" xfId="23973"/>
    <cellStyle name="40 % - zvýraznenie3 2 4 2" xfId="357"/>
    <cellStyle name="40 % - zvýraznenie3 2 4 2 10" xfId="13633"/>
    <cellStyle name="40 % - zvýraznenie3 2 4 2 11" xfId="24175"/>
    <cellStyle name="40 % - zvýraznenie3 2 4 2 2" xfId="1165"/>
    <cellStyle name="40 % - zvýraznenie3 2 4 2 2 2" xfId="2117"/>
    <cellStyle name="40 % - zvýraznenie3 2 4 2 2 2 2" xfId="4263"/>
    <cellStyle name="40 % - zvýraznenie3 2 4 2 2 2 2 2" xfId="12061"/>
    <cellStyle name="40 % - zvýraznenie3 2 4 2 2 2 2 2 2" xfId="22590"/>
    <cellStyle name="40 % - zvýraznenie3 2 4 2 2 2 2 2 3" xfId="33130"/>
    <cellStyle name="40 % - zvýraznenie3 2 4 2 2 2 2 3" xfId="17340"/>
    <cellStyle name="40 % - zvýraznenie3 2 4 2 2 2 2 4" xfId="27882"/>
    <cellStyle name="40 % - zvýraznenie3 2 4 2 2 2 3" xfId="10001"/>
    <cellStyle name="40 % - zvýraznenie3 2 4 2 2 2 3 2" xfId="20530"/>
    <cellStyle name="40 % - zvýraznenie3 2 4 2 2 2 3 3" xfId="31070"/>
    <cellStyle name="40 % - zvýraznenie3 2 4 2 2 2 4" xfId="15280"/>
    <cellStyle name="40 % - zvýraznenie3 2 4 2 2 2 5" xfId="25822"/>
    <cellStyle name="40 % - zvýraznenie3 2 4 2 2 3" xfId="4262"/>
    <cellStyle name="40 % - zvýraznenie3 2 4 2 2 3 2" xfId="12060"/>
    <cellStyle name="40 % - zvýraznenie3 2 4 2 2 3 2 2" xfId="22589"/>
    <cellStyle name="40 % - zvýraznenie3 2 4 2 2 3 2 3" xfId="33129"/>
    <cellStyle name="40 % - zvýraznenie3 2 4 2 2 3 3" xfId="17339"/>
    <cellStyle name="40 % - zvýraznenie3 2 4 2 2 3 4" xfId="27881"/>
    <cellStyle name="40 % - zvýraznenie3 2 4 2 2 4" xfId="2934"/>
    <cellStyle name="40 % - zvýraznenie3 2 4 2 2 4 2" xfId="10774"/>
    <cellStyle name="40 % - zvýraznenie3 2 4 2 2 4 2 2" xfId="21303"/>
    <cellStyle name="40 % - zvýraznenie3 2 4 2 2 4 2 3" xfId="31843"/>
    <cellStyle name="40 % - zvýraznenie3 2 4 2 2 4 3" xfId="16053"/>
    <cellStyle name="40 % - zvýraznenie3 2 4 2 2 4 4" xfId="26595"/>
    <cellStyle name="40 % - zvýraznenie3 2 4 2 2 5" xfId="9162"/>
    <cellStyle name="40 % - zvýraznenie3 2 4 2 2 5 2" xfId="19691"/>
    <cellStyle name="40 % - zvýraznenie3 2 4 2 2 5 3" xfId="30231"/>
    <cellStyle name="40 % - zvýraznenie3 2 4 2 2 6" xfId="14441"/>
    <cellStyle name="40 % - zvýraznenie3 2 4 2 2 7" xfId="24983"/>
    <cellStyle name="40 % - zvýraznenie3 2 4 2 3" xfId="1468"/>
    <cellStyle name="40 % - zvýraznenie3 2 4 2 3 2" xfId="4264"/>
    <cellStyle name="40 % - zvýraznenie3 2 4 2 3 2 2" xfId="12062"/>
    <cellStyle name="40 % - zvýraznenie3 2 4 2 3 2 2 2" xfId="22591"/>
    <cellStyle name="40 % - zvýraznenie3 2 4 2 3 2 2 3" xfId="33131"/>
    <cellStyle name="40 % - zvýraznenie3 2 4 2 3 2 3" xfId="17341"/>
    <cellStyle name="40 % - zvýraznenie3 2 4 2 3 2 4" xfId="27883"/>
    <cellStyle name="40 % - zvýraznenie3 2 4 2 3 3" xfId="9465"/>
    <cellStyle name="40 % - zvýraznenie3 2 4 2 3 3 2" xfId="19994"/>
    <cellStyle name="40 % - zvýraznenie3 2 4 2 3 3 3" xfId="30534"/>
    <cellStyle name="40 % - zvýraznenie3 2 4 2 3 4" xfId="14744"/>
    <cellStyle name="40 % - zvýraznenie3 2 4 2 3 5" xfId="25286"/>
    <cellStyle name="40 % - zvýraznenie3 2 4 2 4" xfId="862"/>
    <cellStyle name="40 % - zvýraznenie3 2 4 2 4 2" xfId="4265"/>
    <cellStyle name="40 % - zvýraznenie3 2 4 2 4 2 2" xfId="12063"/>
    <cellStyle name="40 % - zvýraznenie3 2 4 2 4 2 2 2" xfId="22592"/>
    <cellStyle name="40 % - zvýraznenie3 2 4 2 4 2 2 3" xfId="33132"/>
    <cellStyle name="40 % - zvýraznenie3 2 4 2 4 2 3" xfId="17342"/>
    <cellStyle name="40 % - zvýraznenie3 2 4 2 4 2 4" xfId="27884"/>
    <cellStyle name="40 % - zvýraznenie3 2 4 2 4 3" xfId="8859"/>
    <cellStyle name="40 % - zvýraznenie3 2 4 2 4 3 2" xfId="19388"/>
    <cellStyle name="40 % - zvýraznenie3 2 4 2 4 3 3" xfId="29928"/>
    <cellStyle name="40 % - zvýraznenie3 2 4 2 4 4" xfId="14138"/>
    <cellStyle name="40 % - zvýraznenie3 2 4 2 4 5" xfId="24680"/>
    <cellStyle name="40 % - zvýraznenie3 2 4 2 5" xfId="660"/>
    <cellStyle name="40 % - zvýraznenie3 2 4 2 5 2" xfId="4266"/>
    <cellStyle name="40 % - zvýraznenie3 2 4 2 5 2 2" xfId="12064"/>
    <cellStyle name="40 % - zvýraznenie3 2 4 2 5 2 2 2" xfId="22593"/>
    <cellStyle name="40 % - zvýraznenie3 2 4 2 5 2 2 3" xfId="33133"/>
    <cellStyle name="40 % - zvýraznenie3 2 4 2 5 2 3" xfId="17343"/>
    <cellStyle name="40 % - zvýraznenie3 2 4 2 5 2 4" xfId="27885"/>
    <cellStyle name="40 % - zvýraznenie3 2 4 2 5 3" xfId="8657"/>
    <cellStyle name="40 % - zvýraznenie3 2 4 2 5 3 2" xfId="19186"/>
    <cellStyle name="40 % - zvýraznenie3 2 4 2 5 3 3" xfId="29726"/>
    <cellStyle name="40 % - zvýraznenie3 2 4 2 5 4" xfId="13936"/>
    <cellStyle name="40 % - zvýraznenie3 2 4 2 5 5" xfId="24478"/>
    <cellStyle name="40 % - zvýraznenie3 2 4 2 6" xfId="1692"/>
    <cellStyle name="40 % - zvýraznenie3 2 4 2 6 2" xfId="4267"/>
    <cellStyle name="40 % - zvýraznenie3 2 4 2 6 2 2" xfId="12065"/>
    <cellStyle name="40 % - zvýraznenie3 2 4 2 6 2 2 2" xfId="22594"/>
    <cellStyle name="40 % - zvýraznenie3 2 4 2 6 2 2 3" xfId="33134"/>
    <cellStyle name="40 % - zvýraznenie3 2 4 2 6 2 3" xfId="17344"/>
    <cellStyle name="40 % - zvýraznenie3 2 4 2 6 2 4" xfId="27886"/>
    <cellStyle name="40 % - zvýraznenie3 2 4 2 6 3" xfId="9655"/>
    <cellStyle name="40 % - zvýraznenie3 2 4 2 6 3 2" xfId="20184"/>
    <cellStyle name="40 % - zvýraznenie3 2 4 2 6 3 3" xfId="30724"/>
    <cellStyle name="40 % - zvýraznenie3 2 4 2 6 4" xfId="14934"/>
    <cellStyle name="40 % - zvýraznenie3 2 4 2 6 5" xfId="25476"/>
    <cellStyle name="40 % - zvýraznenie3 2 4 2 7" xfId="4261"/>
    <cellStyle name="40 % - zvýraznenie3 2 4 2 7 2" xfId="12059"/>
    <cellStyle name="40 % - zvýraznenie3 2 4 2 7 2 2" xfId="22588"/>
    <cellStyle name="40 % - zvýraznenie3 2 4 2 7 2 3" xfId="33128"/>
    <cellStyle name="40 % - zvýraznenie3 2 4 2 7 3" xfId="17338"/>
    <cellStyle name="40 % - zvýraznenie3 2 4 2 7 4" xfId="27880"/>
    <cellStyle name="40 % - zvýraznenie3 2 4 2 8" xfId="2581"/>
    <cellStyle name="40 % - zvýraznenie3 2 4 2 8 2" xfId="10429"/>
    <cellStyle name="40 % - zvýraznenie3 2 4 2 8 2 2" xfId="20958"/>
    <cellStyle name="40 % - zvýraznenie3 2 4 2 8 2 3" xfId="31498"/>
    <cellStyle name="40 % - zvýraznenie3 2 4 2 8 3" xfId="15708"/>
    <cellStyle name="40 % - zvýraznenie3 2 4 2 8 4" xfId="26250"/>
    <cellStyle name="40 % - zvýraznenie3 2 4 2 9" xfId="8354"/>
    <cellStyle name="40 % - zvýraznenie3 2 4 2 9 2" xfId="18883"/>
    <cellStyle name="40 % - zvýraznenie3 2 4 2 9 3" xfId="29423"/>
    <cellStyle name="40 % - zvýraznenie3 2 4 3" xfId="256"/>
    <cellStyle name="40 % - zvýraznenie3 2 4 3 10" xfId="24074"/>
    <cellStyle name="40 % - zvýraznenie3 2 4 3 2" xfId="1367"/>
    <cellStyle name="40 % - zvýraznenie3 2 4 3 2 2" xfId="2224"/>
    <cellStyle name="40 % - zvýraznenie3 2 4 3 2 2 2" xfId="4270"/>
    <cellStyle name="40 % - zvýraznenie3 2 4 3 2 2 2 2" xfId="12068"/>
    <cellStyle name="40 % - zvýraznenie3 2 4 3 2 2 2 2 2" xfId="22597"/>
    <cellStyle name="40 % - zvýraznenie3 2 4 3 2 2 2 2 3" xfId="33137"/>
    <cellStyle name="40 % - zvýraznenie3 2 4 3 2 2 2 3" xfId="17347"/>
    <cellStyle name="40 % - zvýraznenie3 2 4 3 2 2 2 4" xfId="27889"/>
    <cellStyle name="40 % - zvýraznenie3 2 4 3 2 2 3" xfId="10108"/>
    <cellStyle name="40 % - zvýraznenie3 2 4 3 2 2 3 2" xfId="20637"/>
    <cellStyle name="40 % - zvýraznenie3 2 4 3 2 2 3 3" xfId="31177"/>
    <cellStyle name="40 % - zvýraznenie3 2 4 3 2 2 4" xfId="15387"/>
    <cellStyle name="40 % - zvýraznenie3 2 4 3 2 2 5" xfId="25929"/>
    <cellStyle name="40 % - zvýraznenie3 2 4 3 2 3" xfId="4269"/>
    <cellStyle name="40 % - zvýraznenie3 2 4 3 2 3 2" xfId="12067"/>
    <cellStyle name="40 % - zvýraznenie3 2 4 3 2 3 2 2" xfId="22596"/>
    <cellStyle name="40 % - zvýraznenie3 2 4 3 2 3 2 3" xfId="33136"/>
    <cellStyle name="40 % - zvýraznenie3 2 4 3 2 3 3" xfId="17346"/>
    <cellStyle name="40 % - zvýraznenie3 2 4 3 2 3 4" xfId="27888"/>
    <cellStyle name="40 % - zvýraznenie3 2 4 3 2 4" xfId="3041"/>
    <cellStyle name="40 % - zvýraznenie3 2 4 3 2 4 2" xfId="10881"/>
    <cellStyle name="40 % - zvýraznenie3 2 4 3 2 4 2 2" xfId="21410"/>
    <cellStyle name="40 % - zvýraznenie3 2 4 3 2 4 2 3" xfId="31950"/>
    <cellStyle name="40 % - zvýraznenie3 2 4 3 2 4 3" xfId="16160"/>
    <cellStyle name="40 % - zvýraznenie3 2 4 3 2 4 4" xfId="26702"/>
    <cellStyle name="40 % - zvýraznenie3 2 4 3 2 5" xfId="9364"/>
    <cellStyle name="40 % - zvýraznenie3 2 4 3 2 5 2" xfId="19893"/>
    <cellStyle name="40 % - zvýraznenie3 2 4 3 2 5 3" xfId="30433"/>
    <cellStyle name="40 % - zvýraznenie3 2 4 3 2 6" xfId="14643"/>
    <cellStyle name="40 % - zvýraznenie3 2 4 3 2 7" xfId="25185"/>
    <cellStyle name="40 % - zvýraznenie3 2 4 3 3" xfId="1064"/>
    <cellStyle name="40 % - zvýraznenie3 2 4 3 3 2" xfId="4271"/>
    <cellStyle name="40 % - zvýraznenie3 2 4 3 3 2 2" xfId="12069"/>
    <cellStyle name="40 % - zvýraznenie3 2 4 3 3 2 2 2" xfId="22598"/>
    <cellStyle name="40 % - zvýraznenie3 2 4 3 3 2 2 3" xfId="33138"/>
    <cellStyle name="40 % - zvýraznenie3 2 4 3 3 2 3" xfId="17348"/>
    <cellStyle name="40 % - zvýraznenie3 2 4 3 3 2 4" xfId="27890"/>
    <cellStyle name="40 % - zvýraznenie3 2 4 3 3 3" xfId="9061"/>
    <cellStyle name="40 % - zvýraznenie3 2 4 3 3 3 2" xfId="19590"/>
    <cellStyle name="40 % - zvýraznenie3 2 4 3 3 3 3" xfId="30130"/>
    <cellStyle name="40 % - zvýraznenie3 2 4 3 3 4" xfId="14340"/>
    <cellStyle name="40 % - zvýraznenie3 2 4 3 3 5" xfId="24882"/>
    <cellStyle name="40 % - zvýraznenie3 2 4 3 4" xfId="559"/>
    <cellStyle name="40 % - zvýraznenie3 2 4 3 4 2" xfId="4272"/>
    <cellStyle name="40 % - zvýraznenie3 2 4 3 4 2 2" xfId="12070"/>
    <cellStyle name="40 % - zvýraznenie3 2 4 3 4 2 2 2" xfId="22599"/>
    <cellStyle name="40 % - zvýraznenie3 2 4 3 4 2 2 3" xfId="33139"/>
    <cellStyle name="40 % - zvýraznenie3 2 4 3 4 2 3" xfId="17349"/>
    <cellStyle name="40 % - zvýraznenie3 2 4 3 4 2 4" xfId="27891"/>
    <cellStyle name="40 % - zvýraznenie3 2 4 3 4 3" xfId="8556"/>
    <cellStyle name="40 % - zvýraznenie3 2 4 3 4 3 2" xfId="19085"/>
    <cellStyle name="40 % - zvýraznenie3 2 4 3 4 3 3" xfId="29625"/>
    <cellStyle name="40 % - zvýraznenie3 2 4 3 4 4" xfId="13835"/>
    <cellStyle name="40 % - zvýraznenie3 2 4 3 4 5" xfId="24377"/>
    <cellStyle name="40 % - zvýraznenie3 2 4 3 5" xfId="1875"/>
    <cellStyle name="40 % - zvýraznenie3 2 4 3 5 2" xfId="4273"/>
    <cellStyle name="40 % - zvýraznenie3 2 4 3 5 2 2" xfId="12071"/>
    <cellStyle name="40 % - zvýraznenie3 2 4 3 5 2 2 2" xfId="22600"/>
    <cellStyle name="40 % - zvýraznenie3 2 4 3 5 2 2 3" xfId="33140"/>
    <cellStyle name="40 % - zvýraznenie3 2 4 3 5 2 3" xfId="17350"/>
    <cellStyle name="40 % - zvýraznenie3 2 4 3 5 2 4" xfId="27892"/>
    <cellStyle name="40 % - zvýraznenie3 2 4 3 5 3" xfId="9768"/>
    <cellStyle name="40 % - zvýraznenie3 2 4 3 5 3 2" xfId="20297"/>
    <cellStyle name="40 % - zvýraznenie3 2 4 3 5 3 3" xfId="30837"/>
    <cellStyle name="40 % - zvýraznenie3 2 4 3 5 4" xfId="15047"/>
    <cellStyle name="40 % - zvýraznenie3 2 4 3 5 5" xfId="25589"/>
    <cellStyle name="40 % - zvýraznenie3 2 4 3 6" xfId="4268"/>
    <cellStyle name="40 % - zvýraznenie3 2 4 3 6 2" xfId="12066"/>
    <cellStyle name="40 % - zvýraznenie3 2 4 3 6 2 2" xfId="22595"/>
    <cellStyle name="40 % - zvýraznenie3 2 4 3 6 2 3" xfId="33135"/>
    <cellStyle name="40 % - zvýraznenie3 2 4 3 6 3" xfId="17345"/>
    <cellStyle name="40 % - zvýraznenie3 2 4 3 6 4" xfId="27887"/>
    <cellStyle name="40 % - zvýraznenie3 2 4 3 7" xfId="2698"/>
    <cellStyle name="40 % - zvýraznenie3 2 4 3 7 2" xfId="10541"/>
    <cellStyle name="40 % - zvýraznenie3 2 4 3 7 2 2" xfId="21070"/>
    <cellStyle name="40 % - zvýraznenie3 2 4 3 7 2 3" xfId="31610"/>
    <cellStyle name="40 % - zvýraznenie3 2 4 3 7 3" xfId="15820"/>
    <cellStyle name="40 % - zvýraznenie3 2 4 3 7 4" xfId="26362"/>
    <cellStyle name="40 % - zvýraznenie3 2 4 3 8" xfId="8253"/>
    <cellStyle name="40 % - zvýraznenie3 2 4 3 8 2" xfId="18782"/>
    <cellStyle name="40 % - zvýraznenie3 2 4 3 8 3" xfId="29322"/>
    <cellStyle name="40 % - zvýraznenie3 2 4 3 9" xfId="13532"/>
    <cellStyle name="40 % - zvýraznenie3 2 4 4" xfId="963"/>
    <cellStyle name="40 % - zvýraznenie3 2 4 4 2" xfId="2020"/>
    <cellStyle name="40 % - zvýraznenie3 2 4 4 2 2" xfId="4275"/>
    <cellStyle name="40 % - zvýraznenie3 2 4 4 2 2 2" xfId="12073"/>
    <cellStyle name="40 % - zvýraznenie3 2 4 4 2 2 2 2" xfId="22602"/>
    <cellStyle name="40 % - zvýraznenie3 2 4 4 2 2 2 3" xfId="33142"/>
    <cellStyle name="40 % - zvýraznenie3 2 4 4 2 2 3" xfId="17352"/>
    <cellStyle name="40 % - zvýraznenie3 2 4 4 2 2 4" xfId="27894"/>
    <cellStyle name="40 % - zvýraznenie3 2 4 4 2 3" xfId="9904"/>
    <cellStyle name="40 % - zvýraznenie3 2 4 4 2 3 2" xfId="20433"/>
    <cellStyle name="40 % - zvýraznenie3 2 4 4 2 3 3" xfId="30973"/>
    <cellStyle name="40 % - zvýraznenie3 2 4 4 2 4" xfId="15183"/>
    <cellStyle name="40 % - zvýraznenie3 2 4 4 2 5" xfId="25725"/>
    <cellStyle name="40 % - zvýraznenie3 2 4 4 3" xfId="4274"/>
    <cellStyle name="40 % - zvýraznenie3 2 4 4 3 2" xfId="12072"/>
    <cellStyle name="40 % - zvýraznenie3 2 4 4 3 2 2" xfId="22601"/>
    <cellStyle name="40 % - zvýraznenie3 2 4 4 3 2 3" xfId="33141"/>
    <cellStyle name="40 % - zvýraznenie3 2 4 4 3 3" xfId="17351"/>
    <cellStyle name="40 % - zvýraznenie3 2 4 4 3 4" xfId="27893"/>
    <cellStyle name="40 % - zvýraznenie3 2 4 4 4" xfId="2837"/>
    <cellStyle name="40 % - zvýraznenie3 2 4 4 4 2" xfId="10677"/>
    <cellStyle name="40 % - zvýraznenie3 2 4 4 4 2 2" xfId="21206"/>
    <cellStyle name="40 % - zvýraznenie3 2 4 4 4 2 3" xfId="31746"/>
    <cellStyle name="40 % - zvýraznenie3 2 4 4 4 3" xfId="15956"/>
    <cellStyle name="40 % - zvýraznenie3 2 4 4 4 4" xfId="26498"/>
    <cellStyle name="40 % - zvýraznenie3 2 4 4 5" xfId="8960"/>
    <cellStyle name="40 % - zvýraznenie3 2 4 4 5 2" xfId="19489"/>
    <cellStyle name="40 % - zvýraznenie3 2 4 4 5 3" xfId="30029"/>
    <cellStyle name="40 % - zvýraznenie3 2 4 4 6" xfId="14239"/>
    <cellStyle name="40 % - zvýraznenie3 2 4 4 7" xfId="24781"/>
    <cellStyle name="40 % - zvýraznenie3 2 4 5" xfId="1266"/>
    <cellStyle name="40 % - zvýraznenie3 2 4 5 2" xfId="2354"/>
    <cellStyle name="40 % - zvýraznenie3 2 4 5 2 2" xfId="4277"/>
    <cellStyle name="40 % - zvýraznenie3 2 4 5 2 2 2" xfId="12075"/>
    <cellStyle name="40 % - zvýraznenie3 2 4 5 2 2 2 2" xfId="22604"/>
    <cellStyle name="40 % - zvýraznenie3 2 4 5 2 2 2 3" xfId="33144"/>
    <cellStyle name="40 % - zvýraznenie3 2 4 5 2 2 3" xfId="17354"/>
    <cellStyle name="40 % - zvýraznenie3 2 4 5 2 2 4" xfId="27896"/>
    <cellStyle name="40 % - zvýraznenie3 2 4 5 2 3" xfId="10238"/>
    <cellStyle name="40 % - zvýraznenie3 2 4 5 2 3 2" xfId="20767"/>
    <cellStyle name="40 % - zvýraznenie3 2 4 5 2 3 3" xfId="31307"/>
    <cellStyle name="40 % - zvýraznenie3 2 4 5 2 4" xfId="15517"/>
    <cellStyle name="40 % - zvýraznenie3 2 4 5 2 5" xfId="26059"/>
    <cellStyle name="40 % - zvýraznenie3 2 4 5 3" xfId="4276"/>
    <cellStyle name="40 % - zvýraznenie3 2 4 5 3 2" xfId="12074"/>
    <cellStyle name="40 % - zvýraznenie3 2 4 5 3 2 2" xfId="22603"/>
    <cellStyle name="40 % - zvýraznenie3 2 4 5 3 2 3" xfId="33143"/>
    <cellStyle name="40 % - zvýraznenie3 2 4 5 3 3" xfId="17353"/>
    <cellStyle name="40 % - zvýraznenie3 2 4 5 3 4" xfId="27895"/>
    <cellStyle name="40 % - zvýraznenie3 2 4 5 4" xfId="3171"/>
    <cellStyle name="40 % - zvýraznenie3 2 4 5 4 2" xfId="11011"/>
    <cellStyle name="40 % - zvýraznenie3 2 4 5 4 2 2" xfId="21540"/>
    <cellStyle name="40 % - zvýraznenie3 2 4 5 4 2 3" xfId="32080"/>
    <cellStyle name="40 % - zvýraznenie3 2 4 5 4 3" xfId="16290"/>
    <cellStyle name="40 % - zvýraznenie3 2 4 5 4 4" xfId="26832"/>
    <cellStyle name="40 % - zvýraznenie3 2 4 5 5" xfId="9263"/>
    <cellStyle name="40 % - zvýraznenie3 2 4 5 5 2" xfId="19792"/>
    <cellStyle name="40 % - zvýraznenie3 2 4 5 5 3" xfId="30332"/>
    <cellStyle name="40 % - zvýraznenie3 2 4 5 6" xfId="14542"/>
    <cellStyle name="40 % - zvýraznenie3 2 4 5 7" xfId="25084"/>
    <cellStyle name="40 % - zvýraznenie3 2 4 6" xfId="761"/>
    <cellStyle name="40 % - zvýraznenie3 2 4 6 2" xfId="4278"/>
    <cellStyle name="40 % - zvýraznenie3 2 4 6 2 2" xfId="12076"/>
    <cellStyle name="40 % - zvýraznenie3 2 4 6 2 2 2" xfId="22605"/>
    <cellStyle name="40 % - zvýraznenie3 2 4 6 2 2 3" xfId="33145"/>
    <cellStyle name="40 % - zvýraznenie3 2 4 6 2 3" xfId="17355"/>
    <cellStyle name="40 % - zvýraznenie3 2 4 6 2 4" xfId="27897"/>
    <cellStyle name="40 % - zvýraznenie3 2 4 6 3" xfId="8758"/>
    <cellStyle name="40 % - zvýraznenie3 2 4 6 3 2" xfId="19287"/>
    <cellStyle name="40 % - zvýraznenie3 2 4 6 3 3" xfId="29827"/>
    <cellStyle name="40 % - zvýraznenie3 2 4 6 4" xfId="14037"/>
    <cellStyle name="40 % - zvýraznenie3 2 4 6 5" xfId="24579"/>
    <cellStyle name="40 % - zvýraznenie3 2 4 7" xfId="458"/>
    <cellStyle name="40 % - zvýraznenie3 2 4 7 2" xfId="4279"/>
    <cellStyle name="40 % - zvýraznenie3 2 4 7 2 2" xfId="12077"/>
    <cellStyle name="40 % - zvýraznenie3 2 4 7 2 2 2" xfId="22606"/>
    <cellStyle name="40 % - zvýraznenie3 2 4 7 2 2 3" xfId="33146"/>
    <cellStyle name="40 % - zvýraznenie3 2 4 7 2 3" xfId="17356"/>
    <cellStyle name="40 % - zvýraznenie3 2 4 7 2 4" xfId="27898"/>
    <cellStyle name="40 % - zvýraznenie3 2 4 7 3" xfId="8455"/>
    <cellStyle name="40 % - zvýraznenie3 2 4 7 3 2" xfId="18984"/>
    <cellStyle name="40 % - zvýraznenie3 2 4 7 3 3" xfId="29524"/>
    <cellStyle name="40 % - zvýraznenie3 2 4 7 4" xfId="13734"/>
    <cellStyle name="40 % - zvýraznenie3 2 4 7 5" xfId="24276"/>
    <cellStyle name="40 % - zvýraznenie3 2 4 8" xfId="1595"/>
    <cellStyle name="40 % - zvýraznenie3 2 4 8 2" xfId="4280"/>
    <cellStyle name="40 % - zvýraznenie3 2 4 8 2 2" xfId="12078"/>
    <cellStyle name="40 % - zvýraznenie3 2 4 8 2 2 2" xfId="22607"/>
    <cellStyle name="40 % - zvýraznenie3 2 4 8 2 2 3" xfId="33147"/>
    <cellStyle name="40 % - zvýraznenie3 2 4 8 2 3" xfId="17357"/>
    <cellStyle name="40 % - zvýraznenie3 2 4 8 2 4" xfId="27899"/>
    <cellStyle name="40 % - zvýraznenie3 2 4 8 3" xfId="9558"/>
    <cellStyle name="40 % - zvýraznenie3 2 4 8 3 2" xfId="20087"/>
    <cellStyle name="40 % - zvýraznenie3 2 4 8 3 3" xfId="30627"/>
    <cellStyle name="40 % - zvýraznenie3 2 4 8 4" xfId="14837"/>
    <cellStyle name="40 % - zvýraznenie3 2 4 8 5" xfId="25379"/>
    <cellStyle name="40 % - zvýraznenie3 2 4 9" xfId="4260"/>
    <cellStyle name="40 % - zvýraznenie3 2 4 9 2" xfId="12058"/>
    <cellStyle name="40 % - zvýraznenie3 2 4 9 2 2" xfId="22587"/>
    <cellStyle name="40 % - zvýraznenie3 2 4 9 2 3" xfId="33127"/>
    <cellStyle name="40 % - zvýraznenie3 2 4 9 3" xfId="17337"/>
    <cellStyle name="40 % - zvýraznenie3 2 4 9 4" xfId="27879"/>
    <cellStyle name="40 % - zvýraznenie3 2 5" xfId="353"/>
    <cellStyle name="40 % - zvýraznenie3 2 5 10" xfId="13629"/>
    <cellStyle name="40 % - zvýraznenie3 2 5 11" xfId="24171"/>
    <cellStyle name="40 % - zvýraznenie3 2 5 2" xfId="1161"/>
    <cellStyle name="40 % - zvýraznenie3 2 5 2 2" xfId="2079"/>
    <cellStyle name="40 % - zvýraznenie3 2 5 2 2 2" xfId="4283"/>
    <cellStyle name="40 % - zvýraznenie3 2 5 2 2 2 2" xfId="12081"/>
    <cellStyle name="40 % - zvýraznenie3 2 5 2 2 2 2 2" xfId="22610"/>
    <cellStyle name="40 % - zvýraznenie3 2 5 2 2 2 2 3" xfId="33150"/>
    <cellStyle name="40 % - zvýraznenie3 2 5 2 2 2 3" xfId="17360"/>
    <cellStyle name="40 % - zvýraznenie3 2 5 2 2 2 4" xfId="27902"/>
    <cellStyle name="40 % - zvýraznenie3 2 5 2 2 3" xfId="9963"/>
    <cellStyle name="40 % - zvýraznenie3 2 5 2 2 3 2" xfId="20492"/>
    <cellStyle name="40 % - zvýraznenie3 2 5 2 2 3 3" xfId="31032"/>
    <cellStyle name="40 % - zvýraznenie3 2 5 2 2 4" xfId="15242"/>
    <cellStyle name="40 % - zvýraznenie3 2 5 2 2 5" xfId="25784"/>
    <cellStyle name="40 % - zvýraznenie3 2 5 2 3" xfId="4282"/>
    <cellStyle name="40 % - zvýraznenie3 2 5 2 3 2" xfId="12080"/>
    <cellStyle name="40 % - zvýraznenie3 2 5 2 3 2 2" xfId="22609"/>
    <cellStyle name="40 % - zvýraznenie3 2 5 2 3 2 3" xfId="33149"/>
    <cellStyle name="40 % - zvýraznenie3 2 5 2 3 3" xfId="17359"/>
    <cellStyle name="40 % - zvýraznenie3 2 5 2 3 4" xfId="27901"/>
    <cellStyle name="40 % - zvýraznenie3 2 5 2 4" xfId="2896"/>
    <cellStyle name="40 % - zvýraznenie3 2 5 2 4 2" xfId="10736"/>
    <cellStyle name="40 % - zvýraznenie3 2 5 2 4 2 2" xfId="21265"/>
    <cellStyle name="40 % - zvýraznenie3 2 5 2 4 2 3" xfId="31805"/>
    <cellStyle name="40 % - zvýraznenie3 2 5 2 4 3" xfId="16015"/>
    <cellStyle name="40 % - zvýraznenie3 2 5 2 4 4" xfId="26557"/>
    <cellStyle name="40 % - zvýraznenie3 2 5 2 5" xfId="9158"/>
    <cellStyle name="40 % - zvýraznenie3 2 5 2 5 2" xfId="19687"/>
    <cellStyle name="40 % - zvýraznenie3 2 5 2 5 3" xfId="30227"/>
    <cellStyle name="40 % - zvýraznenie3 2 5 2 6" xfId="14437"/>
    <cellStyle name="40 % - zvýraznenie3 2 5 2 7" xfId="24979"/>
    <cellStyle name="40 % - zvýraznenie3 2 5 3" xfId="1464"/>
    <cellStyle name="40 % - zvýraznenie3 2 5 3 2" xfId="4284"/>
    <cellStyle name="40 % - zvýraznenie3 2 5 3 2 2" xfId="12082"/>
    <cellStyle name="40 % - zvýraznenie3 2 5 3 2 2 2" xfId="22611"/>
    <cellStyle name="40 % - zvýraznenie3 2 5 3 2 2 3" xfId="33151"/>
    <cellStyle name="40 % - zvýraznenie3 2 5 3 2 3" xfId="17361"/>
    <cellStyle name="40 % - zvýraznenie3 2 5 3 2 4" xfId="27903"/>
    <cellStyle name="40 % - zvýraznenie3 2 5 3 3" xfId="9461"/>
    <cellStyle name="40 % - zvýraznenie3 2 5 3 3 2" xfId="19990"/>
    <cellStyle name="40 % - zvýraznenie3 2 5 3 3 3" xfId="30530"/>
    <cellStyle name="40 % - zvýraznenie3 2 5 3 4" xfId="14740"/>
    <cellStyle name="40 % - zvýraznenie3 2 5 3 5" xfId="25282"/>
    <cellStyle name="40 % - zvýraznenie3 2 5 4" xfId="858"/>
    <cellStyle name="40 % - zvýraznenie3 2 5 4 2" xfId="4285"/>
    <cellStyle name="40 % - zvýraznenie3 2 5 4 2 2" xfId="12083"/>
    <cellStyle name="40 % - zvýraznenie3 2 5 4 2 2 2" xfId="22612"/>
    <cellStyle name="40 % - zvýraznenie3 2 5 4 2 2 3" xfId="33152"/>
    <cellStyle name="40 % - zvýraznenie3 2 5 4 2 3" xfId="17362"/>
    <cellStyle name="40 % - zvýraznenie3 2 5 4 2 4" xfId="27904"/>
    <cellStyle name="40 % - zvýraznenie3 2 5 4 3" xfId="8855"/>
    <cellStyle name="40 % - zvýraznenie3 2 5 4 3 2" xfId="19384"/>
    <cellStyle name="40 % - zvýraznenie3 2 5 4 3 3" xfId="29924"/>
    <cellStyle name="40 % - zvýraznenie3 2 5 4 4" xfId="14134"/>
    <cellStyle name="40 % - zvýraznenie3 2 5 4 5" xfId="24676"/>
    <cellStyle name="40 % - zvýraznenie3 2 5 5" xfId="656"/>
    <cellStyle name="40 % - zvýraznenie3 2 5 5 2" xfId="4286"/>
    <cellStyle name="40 % - zvýraznenie3 2 5 5 2 2" xfId="12084"/>
    <cellStyle name="40 % - zvýraznenie3 2 5 5 2 2 2" xfId="22613"/>
    <cellStyle name="40 % - zvýraznenie3 2 5 5 2 2 3" xfId="33153"/>
    <cellStyle name="40 % - zvýraznenie3 2 5 5 2 3" xfId="17363"/>
    <cellStyle name="40 % - zvýraznenie3 2 5 5 2 4" xfId="27905"/>
    <cellStyle name="40 % - zvýraznenie3 2 5 5 3" xfId="8653"/>
    <cellStyle name="40 % - zvýraznenie3 2 5 5 3 2" xfId="19182"/>
    <cellStyle name="40 % - zvýraznenie3 2 5 5 3 3" xfId="29722"/>
    <cellStyle name="40 % - zvýraznenie3 2 5 5 4" xfId="13932"/>
    <cellStyle name="40 % - zvýraznenie3 2 5 5 5" xfId="24474"/>
    <cellStyle name="40 % - zvýraznenie3 2 5 6" xfId="1654"/>
    <cellStyle name="40 % - zvýraznenie3 2 5 6 2" xfId="4287"/>
    <cellStyle name="40 % - zvýraznenie3 2 5 6 2 2" xfId="12085"/>
    <cellStyle name="40 % - zvýraznenie3 2 5 6 2 2 2" xfId="22614"/>
    <cellStyle name="40 % - zvýraznenie3 2 5 6 2 2 3" xfId="33154"/>
    <cellStyle name="40 % - zvýraznenie3 2 5 6 2 3" xfId="17364"/>
    <cellStyle name="40 % - zvýraznenie3 2 5 6 2 4" xfId="27906"/>
    <cellStyle name="40 % - zvýraznenie3 2 5 6 3" xfId="9617"/>
    <cellStyle name="40 % - zvýraznenie3 2 5 6 3 2" xfId="20146"/>
    <cellStyle name="40 % - zvýraznenie3 2 5 6 3 3" xfId="30686"/>
    <cellStyle name="40 % - zvýraznenie3 2 5 6 4" xfId="14896"/>
    <cellStyle name="40 % - zvýraznenie3 2 5 6 5" xfId="25438"/>
    <cellStyle name="40 % - zvýraznenie3 2 5 7" xfId="4281"/>
    <cellStyle name="40 % - zvýraznenie3 2 5 7 2" xfId="12079"/>
    <cellStyle name="40 % - zvýraznenie3 2 5 7 2 2" xfId="22608"/>
    <cellStyle name="40 % - zvýraznenie3 2 5 7 2 3" xfId="33148"/>
    <cellStyle name="40 % - zvýraznenie3 2 5 7 3" xfId="17358"/>
    <cellStyle name="40 % - zvýraznenie3 2 5 7 4" xfId="27900"/>
    <cellStyle name="40 % - zvýraznenie3 2 5 8" xfId="2543"/>
    <cellStyle name="40 % - zvýraznenie3 2 5 8 2" xfId="10391"/>
    <cellStyle name="40 % - zvýraznenie3 2 5 8 2 2" xfId="20920"/>
    <cellStyle name="40 % - zvýraznenie3 2 5 8 2 3" xfId="31460"/>
    <cellStyle name="40 % - zvýraznenie3 2 5 8 3" xfId="15670"/>
    <cellStyle name="40 % - zvýraznenie3 2 5 8 4" xfId="26212"/>
    <cellStyle name="40 % - zvýraznenie3 2 5 9" xfId="8350"/>
    <cellStyle name="40 % - zvýraznenie3 2 5 9 2" xfId="18879"/>
    <cellStyle name="40 % - zvýraznenie3 2 5 9 3" xfId="29419"/>
    <cellStyle name="40 % - zvýraznenie3 2 6" xfId="252"/>
    <cellStyle name="40 % - zvýraznenie3 2 6 10" xfId="24070"/>
    <cellStyle name="40 % - zvýraznenie3 2 6 2" xfId="1363"/>
    <cellStyle name="40 % - zvýraznenie3 2 6 2 2" xfId="2220"/>
    <cellStyle name="40 % - zvýraznenie3 2 6 2 2 2" xfId="4290"/>
    <cellStyle name="40 % - zvýraznenie3 2 6 2 2 2 2" xfId="12088"/>
    <cellStyle name="40 % - zvýraznenie3 2 6 2 2 2 2 2" xfId="22617"/>
    <cellStyle name="40 % - zvýraznenie3 2 6 2 2 2 2 3" xfId="33157"/>
    <cellStyle name="40 % - zvýraznenie3 2 6 2 2 2 3" xfId="17367"/>
    <cellStyle name="40 % - zvýraznenie3 2 6 2 2 2 4" xfId="27909"/>
    <cellStyle name="40 % - zvýraznenie3 2 6 2 2 3" xfId="10104"/>
    <cellStyle name="40 % - zvýraznenie3 2 6 2 2 3 2" xfId="20633"/>
    <cellStyle name="40 % - zvýraznenie3 2 6 2 2 3 3" xfId="31173"/>
    <cellStyle name="40 % - zvýraznenie3 2 6 2 2 4" xfId="15383"/>
    <cellStyle name="40 % - zvýraznenie3 2 6 2 2 5" xfId="25925"/>
    <cellStyle name="40 % - zvýraznenie3 2 6 2 3" xfId="4289"/>
    <cellStyle name="40 % - zvýraznenie3 2 6 2 3 2" xfId="12087"/>
    <cellStyle name="40 % - zvýraznenie3 2 6 2 3 2 2" xfId="22616"/>
    <cellStyle name="40 % - zvýraznenie3 2 6 2 3 2 3" xfId="33156"/>
    <cellStyle name="40 % - zvýraznenie3 2 6 2 3 3" xfId="17366"/>
    <cellStyle name="40 % - zvýraznenie3 2 6 2 3 4" xfId="27908"/>
    <cellStyle name="40 % - zvýraznenie3 2 6 2 4" xfId="3037"/>
    <cellStyle name="40 % - zvýraznenie3 2 6 2 4 2" xfId="10877"/>
    <cellStyle name="40 % - zvýraznenie3 2 6 2 4 2 2" xfId="21406"/>
    <cellStyle name="40 % - zvýraznenie3 2 6 2 4 2 3" xfId="31946"/>
    <cellStyle name="40 % - zvýraznenie3 2 6 2 4 3" xfId="16156"/>
    <cellStyle name="40 % - zvýraznenie3 2 6 2 4 4" xfId="26698"/>
    <cellStyle name="40 % - zvýraznenie3 2 6 2 5" xfId="9360"/>
    <cellStyle name="40 % - zvýraznenie3 2 6 2 5 2" xfId="19889"/>
    <cellStyle name="40 % - zvýraznenie3 2 6 2 5 3" xfId="30429"/>
    <cellStyle name="40 % - zvýraznenie3 2 6 2 6" xfId="14639"/>
    <cellStyle name="40 % - zvýraznenie3 2 6 2 7" xfId="25181"/>
    <cellStyle name="40 % - zvýraznenie3 2 6 3" xfId="1060"/>
    <cellStyle name="40 % - zvýraznenie3 2 6 3 2" xfId="4291"/>
    <cellStyle name="40 % - zvýraznenie3 2 6 3 2 2" xfId="12089"/>
    <cellStyle name="40 % - zvýraznenie3 2 6 3 2 2 2" xfId="22618"/>
    <cellStyle name="40 % - zvýraznenie3 2 6 3 2 2 3" xfId="33158"/>
    <cellStyle name="40 % - zvýraznenie3 2 6 3 2 3" xfId="17368"/>
    <cellStyle name="40 % - zvýraznenie3 2 6 3 2 4" xfId="27910"/>
    <cellStyle name="40 % - zvýraznenie3 2 6 3 3" xfId="9057"/>
    <cellStyle name="40 % - zvýraznenie3 2 6 3 3 2" xfId="19586"/>
    <cellStyle name="40 % - zvýraznenie3 2 6 3 3 3" xfId="30126"/>
    <cellStyle name="40 % - zvýraznenie3 2 6 3 4" xfId="14336"/>
    <cellStyle name="40 % - zvýraznenie3 2 6 3 5" xfId="24878"/>
    <cellStyle name="40 % - zvýraznenie3 2 6 4" xfId="555"/>
    <cellStyle name="40 % - zvýraznenie3 2 6 4 2" xfId="4292"/>
    <cellStyle name="40 % - zvýraznenie3 2 6 4 2 2" xfId="12090"/>
    <cellStyle name="40 % - zvýraznenie3 2 6 4 2 2 2" xfId="22619"/>
    <cellStyle name="40 % - zvýraznenie3 2 6 4 2 2 3" xfId="33159"/>
    <cellStyle name="40 % - zvýraznenie3 2 6 4 2 3" xfId="17369"/>
    <cellStyle name="40 % - zvýraznenie3 2 6 4 2 4" xfId="27911"/>
    <cellStyle name="40 % - zvýraznenie3 2 6 4 3" xfId="8552"/>
    <cellStyle name="40 % - zvýraznenie3 2 6 4 3 2" xfId="19081"/>
    <cellStyle name="40 % - zvýraznenie3 2 6 4 3 3" xfId="29621"/>
    <cellStyle name="40 % - zvýraznenie3 2 6 4 4" xfId="13831"/>
    <cellStyle name="40 % - zvýraznenie3 2 6 4 5" xfId="24373"/>
    <cellStyle name="40 % - zvýraznenie3 2 6 5" xfId="1871"/>
    <cellStyle name="40 % - zvýraznenie3 2 6 5 2" xfId="4293"/>
    <cellStyle name="40 % - zvýraznenie3 2 6 5 2 2" xfId="12091"/>
    <cellStyle name="40 % - zvýraznenie3 2 6 5 2 2 2" xfId="22620"/>
    <cellStyle name="40 % - zvýraznenie3 2 6 5 2 2 3" xfId="33160"/>
    <cellStyle name="40 % - zvýraznenie3 2 6 5 2 3" xfId="17370"/>
    <cellStyle name="40 % - zvýraznenie3 2 6 5 2 4" xfId="27912"/>
    <cellStyle name="40 % - zvýraznenie3 2 6 5 3" xfId="9764"/>
    <cellStyle name="40 % - zvýraznenie3 2 6 5 3 2" xfId="20293"/>
    <cellStyle name="40 % - zvýraznenie3 2 6 5 3 3" xfId="30833"/>
    <cellStyle name="40 % - zvýraznenie3 2 6 5 4" xfId="15043"/>
    <cellStyle name="40 % - zvýraznenie3 2 6 5 5" xfId="25585"/>
    <cellStyle name="40 % - zvýraznenie3 2 6 6" xfId="4288"/>
    <cellStyle name="40 % - zvýraznenie3 2 6 6 2" xfId="12086"/>
    <cellStyle name="40 % - zvýraznenie3 2 6 6 2 2" xfId="22615"/>
    <cellStyle name="40 % - zvýraznenie3 2 6 6 2 3" xfId="33155"/>
    <cellStyle name="40 % - zvýraznenie3 2 6 6 3" xfId="17365"/>
    <cellStyle name="40 % - zvýraznenie3 2 6 6 4" xfId="27907"/>
    <cellStyle name="40 % - zvýraznenie3 2 6 7" xfId="2694"/>
    <cellStyle name="40 % - zvýraznenie3 2 6 7 2" xfId="10537"/>
    <cellStyle name="40 % - zvýraznenie3 2 6 7 2 2" xfId="21066"/>
    <cellStyle name="40 % - zvýraznenie3 2 6 7 2 3" xfId="31606"/>
    <cellStyle name="40 % - zvýraznenie3 2 6 7 3" xfId="15816"/>
    <cellStyle name="40 % - zvýraznenie3 2 6 7 4" xfId="26358"/>
    <cellStyle name="40 % - zvýraznenie3 2 6 8" xfId="8249"/>
    <cellStyle name="40 % - zvýraznenie3 2 6 8 2" xfId="18778"/>
    <cellStyle name="40 % - zvýraznenie3 2 6 8 3" xfId="29318"/>
    <cellStyle name="40 % - zvýraznenie3 2 6 9" xfId="13528"/>
    <cellStyle name="40 % - zvýraznenie3 2 7" xfId="959"/>
    <cellStyle name="40 % - zvýraznenie3 2 7 2" xfId="1979"/>
    <cellStyle name="40 % - zvýraznenie3 2 7 2 2" xfId="4295"/>
    <cellStyle name="40 % - zvýraznenie3 2 7 2 2 2" xfId="12093"/>
    <cellStyle name="40 % - zvýraznenie3 2 7 2 2 2 2" xfId="22622"/>
    <cellStyle name="40 % - zvýraznenie3 2 7 2 2 2 3" xfId="33162"/>
    <cellStyle name="40 % - zvýraznenie3 2 7 2 2 3" xfId="17372"/>
    <cellStyle name="40 % - zvýraznenie3 2 7 2 2 4" xfId="27914"/>
    <cellStyle name="40 % - zvýraznenie3 2 7 2 3" xfId="9865"/>
    <cellStyle name="40 % - zvýraznenie3 2 7 2 3 2" xfId="20394"/>
    <cellStyle name="40 % - zvýraznenie3 2 7 2 3 3" xfId="30934"/>
    <cellStyle name="40 % - zvýraznenie3 2 7 2 4" xfId="15144"/>
    <cellStyle name="40 % - zvýraznenie3 2 7 2 5" xfId="25686"/>
    <cellStyle name="40 % - zvýraznenie3 2 7 3" xfId="4294"/>
    <cellStyle name="40 % - zvýraznenie3 2 7 3 2" xfId="12092"/>
    <cellStyle name="40 % - zvýraznenie3 2 7 3 2 2" xfId="22621"/>
    <cellStyle name="40 % - zvýraznenie3 2 7 3 2 3" xfId="33161"/>
    <cellStyle name="40 % - zvýraznenie3 2 7 3 3" xfId="17371"/>
    <cellStyle name="40 % - zvýraznenie3 2 7 3 4" xfId="27913"/>
    <cellStyle name="40 % - zvýraznenie3 2 7 4" xfId="2798"/>
    <cellStyle name="40 % - zvýraznenie3 2 7 4 2" xfId="10638"/>
    <cellStyle name="40 % - zvýraznenie3 2 7 4 2 2" xfId="21167"/>
    <cellStyle name="40 % - zvýraznenie3 2 7 4 2 3" xfId="31707"/>
    <cellStyle name="40 % - zvýraznenie3 2 7 4 3" xfId="15917"/>
    <cellStyle name="40 % - zvýraznenie3 2 7 4 4" xfId="26459"/>
    <cellStyle name="40 % - zvýraznenie3 2 7 5" xfId="8956"/>
    <cellStyle name="40 % - zvýraznenie3 2 7 5 2" xfId="19485"/>
    <cellStyle name="40 % - zvýraznenie3 2 7 5 3" xfId="30025"/>
    <cellStyle name="40 % - zvýraznenie3 2 7 6" xfId="14235"/>
    <cellStyle name="40 % - zvýraznenie3 2 7 7" xfId="24777"/>
    <cellStyle name="40 % - zvýraznenie3 2 8" xfId="1262"/>
    <cellStyle name="40 % - zvýraznenie3 2 8 2" xfId="2350"/>
    <cellStyle name="40 % - zvýraznenie3 2 8 2 2" xfId="4297"/>
    <cellStyle name="40 % - zvýraznenie3 2 8 2 2 2" xfId="12095"/>
    <cellStyle name="40 % - zvýraznenie3 2 8 2 2 2 2" xfId="22624"/>
    <cellStyle name="40 % - zvýraznenie3 2 8 2 2 2 3" xfId="33164"/>
    <cellStyle name="40 % - zvýraznenie3 2 8 2 2 3" xfId="17374"/>
    <cellStyle name="40 % - zvýraznenie3 2 8 2 2 4" xfId="27916"/>
    <cellStyle name="40 % - zvýraznenie3 2 8 2 3" xfId="10234"/>
    <cellStyle name="40 % - zvýraznenie3 2 8 2 3 2" xfId="20763"/>
    <cellStyle name="40 % - zvýraznenie3 2 8 2 3 3" xfId="31303"/>
    <cellStyle name="40 % - zvýraznenie3 2 8 2 4" xfId="15513"/>
    <cellStyle name="40 % - zvýraznenie3 2 8 2 5" xfId="26055"/>
    <cellStyle name="40 % - zvýraznenie3 2 8 3" xfId="4296"/>
    <cellStyle name="40 % - zvýraznenie3 2 8 3 2" xfId="12094"/>
    <cellStyle name="40 % - zvýraznenie3 2 8 3 2 2" xfId="22623"/>
    <cellStyle name="40 % - zvýraznenie3 2 8 3 2 3" xfId="33163"/>
    <cellStyle name="40 % - zvýraznenie3 2 8 3 3" xfId="17373"/>
    <cellStyle name="40 % - zvýraznenie3 2 8 3 4" xfId="27915"/>
    <cellStyle name="40 % - zvýraznenie3 2 8 4" xfId="3167"/>
    <cellStyle name="40 % - zvýraznenie3 2 8 4 2" xfId="11007"/>
    <cellStyle name="40 % - zvýraznenie3 2 8 4 2 2" xfId="21536"/>
    <cellStyle name="40 % - zvýraznenie3 2 8 4 2 3" xfId="32076"/>
    <cellStyle name="40 % - zvýraznenie3 2 8 4 3" xfId="16286"/>
    <cellStyle name="40 % - zvýraznenie3 2 8 4 4" xfId="26828"/>
    <cellStyle name="40 % - zvýraznenie3 2 8 5" xfId="9259"/>
    <cellStyle name="40 % - zvýraznenie3 2 8 5 2" xfId="19788"/>
    <cellStyle name="40 % - zvýraznenie3 2 8 5 3" xfId="30328"/>
    <cellStyle name="40 % - zvýraznenie3 2 8 6" xfId="14538"/>
    <cellStyle name="40 % - zvýraznenie3 2 8 7" xfId="25080"/>
    <cellStyle name="40 % - zvýraznenie3 2 9" xfId="757"/>
    <cellStyle name="40 % - zvýraznenie3 2 9 2" xfId="4298"/>
    <cellStyle name="40 % - zvýraznenie3 2 9 2 2" xfId="12096"/>
    <cellStyle name="40 % - zvýraznenie3 2 9 2 2 2" xfId="22625"/>
    <cellStyle name="40 % - zvýraznenie3 2 9 2 2 3" xfId="33165"/>
    <cellStyle name="40 % - zvýraznenie3 2 9 2 3" xfId="17375"/>
    <cellStyle name="40 % - zvýraznenie3 2 9 2 4" xfId="27917"/>
    <cellStyle name="40 % - zvýraznenie3 2 9 3" xfId="8754"/>
    <cellStyle name="40 % - zvýraznenie3 2 9 3 2" xfId="19283"/>
    <cellStyle name="40 % - zvýraznenie3 2 9 3 3" xfId="29823"/>
    <cellStyle name="40 % - zvýraznenie3 2 9 4" xfId="14033"/>
    <cellStyle name="40 % - zvýraznenie3 2 9 5" xfId="24575"/>
    <cellStyle name="40 % - zvýraznenie3 3" xfId="307"/>
    <cellStyle name="40 % - zvýraznenie3 3 10" xfId="13583"/>
    <cellStyle name="40 % - zvýraznenie3 3 11" xfId="24125"/>
    <cellStyle name="40 % - zvýraznenie3 3 2" xfId="1115"/>
    <cellStyle name="40 % - zvýraznenie3 3 2 2" xfId="2275"/>
    <cellStyle name="40 % - zvýraznenie3 3 2 2 2" xfId="4301"/>
    <cellStyle name="40 % - zvýraznenie3 3 2 2 2 2" xfId="12099"/>
    <cellStyle name="40 % - zvýraznenie3 3 2 2 2 2 2" xfId="22628"/>
    <cellStyle name="40 % - zvýraznenie3 3 2 2 2 2 3" xfId="33168"/>
    <cellStyle name="40 % - zvýraznenie3 3 2 2 2 3" xfId="17378"/>
    <cellStyle name="40 % - zvýraznenie3 3 2 2 2 4" xfId="27920"/>
    <cellStyle name="40 % - zvýraznenie3 3 2 2 3" xfId="10159"/>
    <cellStyle name="40 % - zvýraznenie3 3 2 2 3 2" xfId="20688"/>
    <cellStyle name="40 % - zvýraznenie3 3 2 2 3 3" xfId="31228"/>
    <cellStyle name="40 % - zvýraznenie3 3 2 2 4" xfId="15438"/>
    <cellStyle name="40 % - zvýraznenie3 3 2 2 5" xfId="25980"/>
    <cellStyle name="40 % - zvýraznenie3 3 2 3" xfId="4300"/>
    <cellStyle name="40 % - zvýraznenie3 3 2 3 2" xfId="12098"/>
    <cellStyle name="40 % - zvýraznenie3 3 2 3 2 2" xfId="22627"/>
    <cellStyle name="40 % - zvýraznenie3 3 2 3 2 3" xfId="33167"/>
    <cellStyle name="40 % - zvýraznenie3 3 2 3 3" xfId="17377"/>
    <cellStyle name="40 % - zvýraznenie3 3 2 3 4" xfId="27919"/>
    <cellStyle name="40 % - zvýraznenie3 3 2 4" xfId="3092"/>
    <cellStyle name="40 % - zvýraznenie3 3 2 4 2" xfId="10932"/>
    <cellStyle name="40 % - zvýraznenie3 3 2 4 2 2" xfId="21461"/>
    <cellStyle name="40 % - zvýraznenie3 3 2 4 2 3" xfId="32001"/>
    <cellStyle name="40 % - zvýraznenie3 3 2 4 3" xfId="16211"/>
    <cellStyle name="40 % - zvýraznenie3 3 2 4 4" xfId="26753"/>
    <cellStyle name="40 % - zvýraznenie3 3 2 5" xfId="9112"/>
    <cellStyle name="40 % - zvýraznenie3 3 2 5 2" xfId="19641"/>
    <cellStyle name="40 % - zvýraznenie3 3 2 5 3" xfId="30181"/>
    <cellStyle name="40 % - zvýraznenie3 3 2 6" xfId="14391"/>
    <cellStyle name="40 % - zvýraznenie3 3 2 7" xfId="24933"/>
    <cellStyle name="40 % - zvýraznenie3 3 3" xfId="1418"/>
    <cellStyle name="40 % - zvýraznenie3 3 3 2" xfId="4302"/>
    <cellStyle name="40 % - zvýraznenie3 3 3 2 2" xfId="12100"/>
    <cellStyle name="40 % - zvýraznenie3 3 3 2 2 2" xfId="22629"/>
    <cellStyle name="40 % - zvýraznenie3 3 3 2 2 3" xfId="33169"/>
    <cellStyle name="40 % - zvýraznenie3 3 3 2 3" xfId="17379"/>
    <cellStyle name="40 % - zvýraznenie3 3 3 2 4" xfId="27921"/>
    <cellStyle name="40 % - zvýraznenie3 3 3 3" xfId="9415"/>
    <cellStyle name="40 % - zvýraznenie3 3 3 3 2" xfId="19944"/>
    <cellStyle name="40 % - zvýraznenie3 3 3 3 3" xfId="30484"/>
    <cellStyle name="40 % - zvýraznenie3 3 3 4" xfId="14694"/>
    <cellStyle name="40 % - zvýraznenie3 3 3 5" xfId="25236"/>
    <cellStyle name="40 % - zvýraznenie3 3 4" xfId="812"/>
    <cellStyle name="40 % - zvýraznenie3 3 4 2" xfId="4303"/>
    <cellStyle name="40 % - zvýraznenie3 3 4 2 2" xfId="12101"/>
    <cellStyle name="40 % - zvýraznenie3 3 4 2 2 2" xfId="22630"/>
    <cellStyle name="40 % - zvýraznenie3 3 4 2 2 3" xfId="33170"/>
    <cellStyle name="40 % - zvýraznenie3 3 4 2 3" xfId="17380"/>
    <cellStyle name="40 % - zvýraznenie3 3 4 2 4" xfId="27922"/>
    <cellStyle name="40 % - zvýraznenie3 3 4 3" xfId="8809"/>
    <cellStyle name="40 % - zvýraznenie3 3 4 3 2" xfId="19338"/>
    <cellStyle name="40 % - zvýraznenie3 3 4 3 3" xfId="29878"/>
    <cellStyle name="40 % - zvýraznenie3 3 4 4" xfId="14088"/>
    <cellStyle name="40 % - zvýraznenie3 3 4 5" xfId="24630"/>
    <cellStyle name="40 % - zvýraznenie3 3 5" xfId="610"/>
    <cellStyle name="40 % - zvýraznenie3 3 5 2" xfId="4304"/>
    <cellStyle name="40 % - zvýraznenie3 3 5 2 2" xfId="12102"/>
    <cellStyle name="40 % - zvýraznenie3 3 5 2 2 2" xfId="22631"/>
    <cellStyle name="40 % - zvýraznenie3 3 5 2 2 3" xfId="33171"/>
    <cellStyle name="40 % - zvýraznenie3 3 5 2 3" xfId="17381"/>
    <cellStyle name="40 % - zvýraznenie3 3 5 2 4" xfId="27923"/>
    <cellStyle name="40 % - zvýraznenie3 3 5 3" xfId="8607"/>
    <cellStyle name="40 % - zvýraznenie3 3 5 3 2" xfId="19136"/>
    <cellStyle name="40 % - zvýraznenie3 3 5 3 3" xfId="29676"/>
    <cellStyle name="40 % - zvýraznenie3 3 5 4" xfId="13886"/>
    <cellStyle name="40 % - zvýraznenie3 3 5 5" xfId="24428"/>
    <cellStyle name="40 % - zvýraznenie3 3 6" xfId="1928"/>
    <cellStyle name="40 % - zvýraznenie3 3 6 2" xfId="4305"/>
    <cellStyle name="40 % - zvýraznenie3 3 6 2 2" xfId="12103"/>
    <cellStyle name="40 % - zvýraznenie3 3 6 2 2 2" xfId="22632"/>
    <cellStyle name="40 % - zvýraznenie3 3 6 2 2 3" xfId="33172"/>
    <cellStyle name="40 % - zvýraznenie3 3 6 2 3" xfId="17382"/>
    <cellStyle name="40 % - zvýraznenie3 3 6 2 4" xfId="27924"/>
    <cellStyle name="40 % - zvýraznenie3 3 6 3" xfId="9819"/>
    <cellStyle name="40 % - zvýraznenie3 3 6 3 2" xfId="20348"/>
    <cellStyle name="40 % - zvýraznenie3 3 6 3 3" xfId="30888"/>
    <cellStyle name="40 % - zvýraznenie3 3 6 4" xfId="15098"/>
    <cellStyle name="40 % - zvýraznenie3 3 6 5" xfId="25640"/>
    <cellStyle name="40 % - zvýraznenie3 3 7" xfId="4299"/>
    <cellStyle name="40 % - zvýraznenie3 3 7 2" xfId="12097"/>
    <cellStyle name="40 % - zvýraznenie3 3 7 2 2" xfId="22626"/>
    <cellStyle name="40 % - zvýraznenie3 3 7 2 3" xfId="33166"/>
    <cellStyle name="40 % - zvýraznenie3 3 7 3" xfId="17376"/>
    <cellStyle name="40 % - zvýraznenie3 3 7 4" xfId="27918"/>
    <cellStyle name="40 % - zvýraznenie3 3 8" xfId="2750"/>
    <cellStyle name="40 % - zvýraznenie3 3 8 2" xfId="10592"/>
    <cellStyle name="40 % - zvýraznenie3 3 8 2 2" xfId="21121"/>
    <cellStyle name="40 % - zvýraznenie3 3 8 2 3" xfId="31661"/>
    <cellStyle name="40 % - zvýraznenie3 3 8 3" xfId="15871"/>
    <cellStyle name="40 % - zvýraznenie3 3 8 4" xfId="26413"/>
    <cellStyle name="40 % - zvýraznenie3 3 9" xfId="8304"/>
    <cellStyle name="40 % - zvýraznenie3 3 9 2" xfId="18833"/>
    <cellStyle name="40 % - zvýraznenie3 3 9 3" xfId="29373"/>
    <cellStyle name="40 % - zvýraznenie3 4" xfId="206"/>
    <cellStyle name="40 % - zvýraznenie3 4 10" xfId="24024"/>
    <cellStyle name="40 % - zvýraznenie3 4 2" xfId="1317"/>
    <cellStyle name="40 % - zvýraznenie3 4 2 2" xfId="4307"/>
    <cellStyle name="40 % - zvýraznenie3 4 2 2 2" xfId="12105"/>
    <cellStyle name="40 % - zvýraznenie3 4 2 2 2 2" xfId="22634"/>
    <cellStyle name="40 % - zvýraznenie3 4 2 2 2 3" xfId="33174"/>
    <cellStyle name="40 % - zvýraznenie3 4 2 2 3" xfId="17384"/>
    <cellStyle name="40 % - zvýraznenie3 4 2 2 4" xfId="27926"/>
    <cellStyle name="40 % - zvýraznenie3 4 2 3" xfId="9314"/>
    <cellStyle name="40 % - zvýraznenie3 4 2 3 2" xfId="19843"/>
    <cellStyle name="40 % - zvýraznenie3 4 2 3 3" xfId="30383"/>
    <cellStyle name="40 % - zvýraznenie3 4 2 4" xfId="14593"/>
    <cellStyle name="40 % - zvýraznenie3 4 2 5" xfId="25135"/>
    <cellStyle name="40 % - zvýraznenie3 4 3" xfId="1014"/>
    <cellStyle name="40 % - zvýraznenie3 4 3 2" xfId="4308"/>
    <cellStyle name="40 % - zvýraznenie3 4 3 2 2" xfId="12106"/>
    <cellStyle name="40 % - zvýraznenie3 4 3 2 2 2" xfId="22635"/>
    <cellStyle name="40 % - zvýraznenie3 4 3 2 2 3" xfId="33175"/>
    <cellStyle name="40 % - zvýraznenie3 4 3 2 3" xfId="17385"/>
    <cellStyle name="40 % - zvýraznenie3 4 3 2 4" xfId="27927"/>
    <cellStyle name="40 % - zvýraznenie3 4 3 3" xfId="9011"/>
    <cellStyle name="40 % - zvýraznenie3 4 3 3 2" xfId="19540"/>
    <cellStyle name="40 % - zvýraznenie3 4 3 3 3" xfId="30080"/>
    <cellStyle name="40 % - zvýraznenie3 4 3 4" xfId="14290"/>
    <cellStyle name="40 % - zvýraznenie3 4 3 5" xfId="24832"/>
    <cellStyle name="40 % - zvýraznenie3 4 4" xfId="509"/>
    <cellStyle name="40 % - zvýraznenie3 4 4 2" xfId="4309"/>
    <cellStyle name="40 % - zvýraznenie3 4 4 2 2" xfId="12107"/>
    <cellStyle name="40 % - zvýraznenie3 4 4 2 2 2" xfId="22636"/>
    <cellStyle name="40 % - zvýraznenie3 4 4 2 2 3" xfId="33176"/>
    <cellStyle name="40 % - zvýraznenie3 4 4 2 3" xfId="17386"/>
    <cellStyle name="40 % - zvýraznenie3 4 4 2 4" xfId="27928"/>
    <cellStyle name="40 % - zvýraznenie3 4 4 3" xfId="8506"/>
    <cellStyle name="40 % - zvýraznenie3 4 4 3 2" xfId="19035"/>
    <cellStyle name="40 % - zvýraznenie3 4 4 3 3" xfId="29575"/>
    <cellStyle name="40 % - zvýraznenie3 4 4 4" xfId="13785"/>
    <cellStyle name="40 % - zvýraznenie3 4 4 5" xfId="24327"/>
    <cellStyle name="40 % - zvýraznenie3 4 5" xfId="1944"/>
    <cellStyle name="40 % - zvýraznenie3 4 5 2" xfId="4310"/>
    <cellStyle name="40 % - zvýraznenie3 4 5 2 2" xfId="12108"/>
    <cellStyle name="40 % - zvýraznenie3 4 5 2 2 2" xfId="22637"/>
    <cellStyle name="40 % - zvýraznenie3 4 5 2 2 3" xfId="33177"/>
    <cellStyle name="40 % - zvýraznenie3 4 5 2 3" xfId="17387"/>
    <cellStyle name="40 % - zvýraznenie3 4 5 2 4" xfId="27929"/>
    <cellStyle name="40 % - zvýraznenie3 4 5 3" xfId="9835"/>
    <cellStyle name="40 % - zvýraznenie3 4 5 3 2" xfId="20364"/>
    <cellStyle name="40 % - zvýraznenie3 4 5 3 3" xfId="30904"/>
    <cellStyle name="40 % - zvýraznenie3 4 5 4" xfId="15114"/>
    <cellStyle name="40 % - zvýraznenie3 4 5 5" xfId="25656"/>
    <cellStyle name="40 % - zvýraznenie3 4 6" xfId="4306"/>
    <cellStyle name="40 % - zvýraznenie3 4 6 2" xfId="12104"/>
    <cellStyle name="40 % - zvýraznenie3 4 6 2 2" xfId="22633"/>
    <cellStyle name="40 % - zvýraznenie3 4 6 2 3" xfId="33173"/>
    <cellStyle name="40 % - zvýraznenie3 4 6 3" xfId="17383"/>
    <cellStyle name="40 % - zvýraznenie3 4 6 4" xfId="27925"/>
    <cellStyle name="40 % - zvýraznenie3 4 7" xfId="2766"/>
    <cellStyle name="40 % - zvýraznenie3 4 7 2" xfId="10608"/>
    <cellStyle name="40 % - zvýraznenie3 4 7 2 2" xfId="21137"/>
    <cellStyle name="40 % - zvýraznenie3 4 7 2 3" xfId="31677"/>
    <cellStyle name="40 % - zvýraznenie3 4 7 3" xfId="15887"/>
    <cellStyle name="40 % - zvýraznenie3 4 7 4" xfId="26429"/>
    <cellStyle name="40 % - zvýraznenie3 4 8" xfId="8203"/>
    <cellStyle name="40 % - zvýraznenie3 4 8 2" xfId="18732"/>
    <cellStyle name="40 % - zvýraznenie3 4 8 3" xfId="29272"/>
    <cellStyle name="40 % - zvýraznenie3 4 9" xfId="13482"/>
    <cellStyle name="40 % - zvýraznenie3 5" xfId="913"/>
    <cellStyle name="40 % - zvýraznenie3 5 2" xfId="1989"/>
    <cellStyle name="40 % - zvýraznenie3 5 2 2" xfId="4312"/>
    <cellStyle name="40 % - zvýraznenie3 5 2 2 2" xfId="12110"/>
    <cellStyle name="40 % - zvýraznenie3 5 2 2 2 2" xfId="22639"/>
    <cellStyle name="40 % - zvýraznenie3 5 2 2 2 3" xfId="33179"/>
    <cellStyle name="40 % - zvýraznenie3 5 2 2 3" xfId="17389"/>
    <cellStyle name="40 % - zvýraznenie3 5 2 2 4" xfId="27931"/>
    <cellStyle name="40 % - zvýraznenie3 5 2 3" xfId="9875"/>
    <cellStyle name="40 % - zvýraznenie3 5 2 3 2" xfId="20404"/>
    <cellStyle name="40 % - zvýraznenie3 5 2 3 3" xfId="30944"/>
    <cellStyle name="40 % - zvýraznenie3 5 2 4" xfId="15154"/>
    <cellStyle name="40 % - zvýraznenie3 5 2 5" xfId="25696"/>
    <cellStyle name="40 % - zvýraznenie3 5 3" xfId="4311"/>
    <cellStyle name="40 % - zvýraznenie3 5 3 2" xfId="12109"/>
    <cellStyle name="40 % - zvýraznenie3 5 3 2 2" xfId="22638"/>
    <cellStyle name="40 % - zvýraznenie3 5 3 2 3" xfId="33178"/>
    <cellStyle name="40 % - zvýraznenie3 5 3 3" xfId="17388"/>
    <cellStyle name="40 % - zvýraznenie3 5 3 4" xfId="27930"/>
    <cellStyle name="40 % - zvýraznenie3 5 4" xfId="2808"/>
    <cellStyle name="40 % - zvýraznenie3 5 4 2" xfId="10648"/>
    <cellStyle name="40 % - zvýraznenie3 5 4 2 2" xfId="21177"/>
    <cellStyle name="40 % - zvýraznenie3 5 4 2 3" xfId="31717"/>
    <cellStyle name="40 % - zvýraznenie3 5 4 3" xfId="15927"/>
    <cellStyle name="40 % - zvýraznenie3 5 4 4" xfId="26469"/>
    <cellStyle name="40 % - zvýraznenie3 5 5" xfId="8910"/>
    <cellStyle name="40 % - zvýraznenie3 5 5 2" xfId="19439"/>
    <cellStyle name="40 % - zvýraznenie3 5 5 3" xfId="29979"/>
    <cellStyle name="40 % - zvýraznenie3 5 6" xfId="14189"/>
    <cellStyle name="40 % - zvýraznenie3 5 7" xfId="24731"/>
    <cellStyle name="40 % - zvýraznenie3 6" xfId="1216"/>
    <cellStyle name="40 % - zvýraznenie3 6 2" xfId="2291"/>
    <cellStyle name="40 % - zvýraznenie3 6 2 2" xfId="4314"/>
    <cellStyle name="40 % - zvýraznenie3 6 2 2 2" xfId="12112"/>
    <cellStyle name="40 % - zvýraznenie3 6 2 2 2 2" xfId="22641"/>
    <cellStyle name="40 % - zvýraznenie3 6 2 2 2 3" xfId="33181"/>
    <cellStyle name="40 % - zvýraznenie3 6 2 2 3" xfId="17391"/>
    <cellStyle name="40 % - zvýraznenie3 6 2 2 4" xfId="27933"/>
    <cellStyle name="40 % - zvýraznenie3 6 2 3" xfId="10175"/>
    <cellStyle name="40 % - zvýraznenie3 6 2 3 2" xfId="20704"/>
    <cellStyle name="40 % - zvýraznenie3 6 2 3 3" xfId="31244"/>
    <cellStyle name="40 % - zvýraznenie3 6 2 4" xfId="15454"/>
    <cellStyle name="40 % - zvýraznenie3 6 2 5" xfId="25996"/>
    <cellStyle name="40 % - zvýraznenie3 6 3" xfId="4313"/>
    <cellStyle name="40 % - zvýraznenie3 6 3 2" xfId="12111"/>
    <cellStyle name="40 % - zvýraznenie3 6 3 2 2" xfId="22640"/>
    <cellStyle name="40 % - zvýraznenie3 6 3 2 3" xfId="33180"/>
    <cellStyle name="40 % - zvýraznenie3 6 3 3" xfId="17390"/>
    <cellStyle name="40 % - zvýraznenie3 6 3 4" xfId="27932"/>
    <cellStyle name="40 % - zvýraznenie3 6 4" xfId="3108"/>
    <cellStyle name="40 % - zvýraznenie3 6 4 2" xfId="10948"/>
    <cellStyle name="40 % - zvýraznenie3 6 4 2 2" xfId="21477"/>
    <cellStyle name="40 % - zvýraznenie3 6 4 2 3" xfId="32017"/>
    <cellStyle name="40 % - zvýraznenie3 6 4 3" xfId="16227"/>
    <cellStyle name="40 % - zvýraznenie3 6 4 4" xfId="26769"/>
    <cellStyle name="40 % - zvýraznenie3 6 5" xfId="9213"/>
    <cellStyle name="40 % - zvýraznenie3 6 5 2" xfId="19742"/>
    <cellStyle name="40 % - zvýraznenie3 6 5 3" xfId="30282"/>
    <cellStyle name="40 % - zvýraznenie3 6 6" xfId="14492"/>
    <cellStyle name="40 % - zvýraznenie3 6 7" xfId="25034"/>
    <cellStyle name="40 % - zvýraznenie3 7" xfId="711"/>
    <cellStyle name="40 % - zvýraznenie3 7 2" xfId="2304"/>
    <cellStyle name="40 % - zvýraznenie3 7 2 2" xfId="4316"/>
    <cellStyle name="40 % - zvýraznenie3 7 2 2 2" xfId="12114"/>
    <cellStyle name="40 % - zvýraznenie3 7 2 2 2 2" xfId="22643"/>
    <cellStyle name="40 % - zvýraznenie3 7 2 2 2 3" xfId="33183"/>
    <cellStyle name="40 % - zvýraznenie3 7 2 2 3" xfId="17393"/>
    <cellStyle name="40 % - zvýraznenie3 7 2 2 4" xfId="27935"/>
    <cellStyle name="40 % - zvýraznenie3 7 2 3" xfId="10188"/>
    <cellStyle name="40 % - zvýraznenie3 7 2 3 2" xfId="20717"/>
    <cellStyle name="40 % - zvýraznenie3 7 2 3 3" xfId="31257"/>
    <cellStyle name="40 % - zvýraznenie3 7 2 4" xfId="15467"/>
    <cellStyle name="40 % - zvýraznenie3 7 2 5" xfId="26009"/>
    <cellStyle name="40 % - zvýraznenie3 7 3" xfId="4315"/>
    <cellStyle name="40 % - zvýraznenie3 7 3 2" xfId="12113"/>
    <cellStyle name="40 % - zvýraznenie3 7 3 2 2" xfId="22642"/>
    <cellStyle name="40 % - zvýraznenie3 7 3 2 3" xfId="33182"/>
    <cellStyle name="40 % - zvýraznenie3 7 3 3" xfId="17392"/>
    <cellStyle name="40 % - zvýraznenie3 7 3 4" xfId="27934"/>
    <cellStyle name="40 % - zvýraznenie3 7 4" xfId="3121"/>
    <cellStyle name="40 % - zvýraznenie3 7 4 2" xfId="10961"/>
    <cellStyle name="40 % - zvýraznenie3 7 4 2 2" xfId="21490"/>
    <cellStyle name="40 % - zvýraznenie3 7 4 2 3" xfId="32030"/>
    <cellStyle name="40 % - zvýraznenie3 7 4 3" xfId="16240"/>
    <cellStyle name="40 % - zvýraznenie3 7 4 4" xfId="26782"/>
    <cellStyle name="40 % - zvýraznenie3 7 5" xfId="8708"/>
    <cellStyle name="40 % - zvýraznenie3 7 5 2" xfId="19237"/>
    <cellStyle name="40 % - zvýraznenie3 7 5 3" xfId="29777"/>
    <cellStyle name="40 % - zvýraznenie3 7 6" xfId="13987"/>
    <cellStyle name="40 % - zvýraznenie3 7 7" xfId="24529"/>
    <cellStyle name="40 % - zvýraznenie3 8" xfId="408"/>
    <cellStyle name="40 % - zvýraznenie3 8 2" xfId="4317"/>
    <cellStyle name="40 % - zvýraznenie3 8 2 2" xfId="12115"/>
    <cellStyle name="40 % - zvýraznenie3 8 2 2 2" xfId="22644"/>
    <cellStyle name="40 % - zvýraznenie3 8 2 2 3" xfId="33184"/>
    <cellStyle name="40 % - zvýraznenie3 8 2 3" xfId="17394"/>
    <cellStyle name="40 % - zvýraznenie3 8 2 4" xfId="27936"/>
    <cellStyle name="40 % - zvýraznenie3 8 3" xfId="8405"/>
    <cellStyle name="40 % - zvýraznenie3 8 3 2" xfId="18934"/>
    <cellStyle name="40 % - zvýraznenie3 8 3 3" xfId="29474"/>
    <cellStyle name="40 % - zvýraznenie3 8 4" xfId="13684"/>
    <cellStyle name="40 % - zvýraznenie3 8 5" xfId="24226"/>
    <cellStyle name="40 % - zvýraznenie3 9" xfId="1819"/>
    <cellStyle name="40 % - zvýraznenie3 9 2" xfId="4318"/>
    <cellStyle name="40 % - zvýraznenie3 9 2 2" xfId="12116"/>
    <cellStyle name="40 % - zvýraznenie3 9 2 2 2" xfId="22645"/>
    <cellStyle name="40 % - zvýraznenie3 9 2 2 3" xfId="33185"/>
    <cellStyle name="40 % - zvýraznenie3 9 2 3" xfId="17395"/>
    <cellStyle name="40 % - zvýraznenie3 9 2 4" xfId="27937"/>
    <cellStyle name="40 % - zvýraznenie3 9 3" xfId="9714"/>
    <cellStyle name="40 % - zvýraznenie3 9 3 2" xfId="20243"/>
    <cellStyle name="40 % - zvýraznenie3 9 3 3" xfId="30783"/>
    <cellStyle name="40 % - zvýraznenie3 9 4" xfId="14993"/>
    <cellStyle name="40 % - zvýraznenie3 9 5" xfId="25535"/>
    <cellStyle name="40 % - zvýraznenie4" xfId="31" builtinId="43" customBuiltin="1"/>
    <cellStyle name="40 % - zvýraznenie4 10" xfId="410"/>
    <cellStyle name="40 % - zvýraznenie4 10 2" xfId="2292"/>
    <cellStyle name="40 % - zvýraznenie4 10 2 2" xfId="4320"/>
    <cellStyle name="40 % - zvýraznenie4 10 2 2 2" xfId="12118"/>
    <cellStyle name="40 % - zvýraznenie4 10 2 2 2 2" xfId="22647"/>
    <cellStyle name="40 % - zvýraznenie4 10 2 2 2 3" xfId="33187"/>
    <cellStyle name="40 % - zvýraznenie4 10 2 2 3" xfId="17397"/>
    <cellStyle name="40 % - zvýraznenie4 10 2 2 4" xfId="27939"/>
    <cellStyle name="40 % - zvýraznenie4 10 2 3" xfId="10176"/>
    <cellStyle name="40 % - zvýraznenie4 10 2 3 2" xfId="20705"/>
    <cellStyle name="40 % - zvýraznenie4 10 2 3 3" xfId="31245"/>
    <cellStyle name="40 % - zvýraznenie4 10 2 4" xfId="15455"/>
    <cellStyle name="40 % - zvýraznenie4 10 2 5" xfId="25997"/>
    <cellStyle name="40 % - zvýraznenie4 10 3" xfId="4319"/>
    <cellStyle name="40 % - zvýraznenie4 10 3 2" xfId="12117"/>
    <cellStyle name="40 % - zvýraznenie4 10 3 2 2" xfId="22646"/>
    <cellStyle name="40 % - zvýraznenie4 10 3 2 3" xfId="33186"/>
    <cellStyle name="40 % - zvýraznenie4 10 3 3" xfId="17396"/>
    <cellStyle name="40 % - zvýraznenie4 10 3 4" xfId="27938"/>
    <cellStyle name="40 % - zvýraznenie4 10 4" xfId="3109"/>
    <cellStyle name="40 % - zvýraznenie4 10 4 2" xfId="10949"/>
    <cellStyle name="40 % - zvýraznenie4 10 4 2 2" xfId="21478"/>
    <cellStyle name="40 % - zvýraznenie4 10 4 2 3" xfId="32018"/>
    <cellStyle name="40 % - zvýraznenie4 10 4 3" xfId="16228"/>
    <cellStyle name="40 % - zvýraznenie4 10 4 4" xfId="26770"/>
    <cellStyle name="40 % - zvýraznenie4 10 5" xfId="8407"/>
    <cellStyle name="40 % - zvýraznenie4 10 5 2" xfId="18936"/>
    <cellStyle name="40 % - zvýraznenie4 10 5 3" xfId="29476"/>
    <cellStyle name="40 % - zvýraznenie4 10 6" xfId="13686"/>
    <cellStyle name="40 % - zvýraznenie4 10 7" xfId="24228"/>
    <cellStyle name="40 % - zvýraznenie4 11" xfId="2306"/>
    <cellStyle name="40 % - zvýraznenie4 11 2" xfId="4321"/>
    <cellStyle name="40 % - zvýraznenie4 11 2 2" xfId="12119"/>
    <cellStyle name="40 % - zvýraznenie4 11 2 2 2" xfId="22648"/>
    <cellStyle name="40 % - zvýraznenie4 11 2 2 3" xfId="33188"/>
    <cellStyle name="40 % - zvýraznenie4 11 2 3" xfId="17398"/>
    <cellStyle name="40 % - zvýraznenie4 11 2 4" xfId="27940"/>
    <cellStyle name="40 % - zvýraznenie4 11 3" xfId="3123"/>
    <cellStyle name="40 % - zvýraznenie4 11 3 2" xfId="10963"/>
    <cellStyle name="40 % - zvýraznenie4 11 3 2 2" xfId="21492"/>
    <cellStyle name="40 % - zvýraznenie4 11 3 2 3" xfId="32032"/>
    <cellStyle name="40 % - zvýraznenie4 11 3 3" xfId="16242"/>
    <cellStyle name="40 % - zvýraznenie4 11 3 4" xfId="26784"/>
    <cellStyle name="40 % - zvýraznenie4 11 4" xfId="10190"/>
    <cellStyle name="40 % - zvýraznenie4 11 4 2" xfId="20719"/>
    <cellStyle name="40 % - zvýraznenie4 11 4 3" xfId="31259"/>
    <cellStyle name="40 % - zvýraznenie4 11 5" xfId="15469"/>
    <cellStyle name="40 % - zvýraznenie4 11 6" xfId="26011"/>
    <cellStyle name="40 % - zvýraznenie4 12" xfId="1554"/>
    <cellStyle name="40 % - zvýraznenie4 12 2" xfId="4322"/>
    <cellStyle name="40 % - zvýraznenie4 12 2 2" xfId="12120"/>
    <cellStyle name="40 % - zvýraznenie4 12 2 2 2" xfId="22649"/>
    <cellStyle name="40 % - zvýraznenie4 12 2 2 3" xfId="33189"/>
    <cellStyle name="40 % - zvýraznenie4 12 2 3" xfId="17399"/>
    <cellStyle name="40 % - zvýraznenie4 12 2 4" xfId="27941"/>
    <cellStyle name="40 % - zvýraznenie4 12 3" xfId="9520"/>
    <cellStyle name="40 % - zvýraznenie4 12 3 2" xfId="20049"/>
    <cellStyle name="40 % - zvýraznenie4 12 3 3" xfId="30589"/>
    <cellStyle name="40 % - zvýraznenie4 12 4" xfId="14799"/>
    <cellStyle name="40 % - zvýraznenie4 12 5" xfId="25341"/>
    <cellStyle name="40 % - zvýraznenie4 13" xfId="3228"/>
    <cellStyle name="40 % - zvýraznenie4 13 2" xfId="11064"/>
    <cellStyle name="40 % - zvýraznenie4 13 2 2" xfId="21593"/>
    <cellStyle name="40 % - zvýraznenie4 13 2 3" xfId="32133"/>
    <cellStyle name="40 % - zvýraznenie4 13 3" xfId="16343"/>
    <cellStyle name="40 % - zvýraznenie4 13 4" xfId="26885"/>
    <cellStyle name="40 % - zvýraznenie4 14" xfId="2438"/>
    <cellStyle name="40 % - zvýraznenie4 14 2" xfId="10293"/>
    <cellStyle name="40 % - zvýraznenie4 14 2 2" xfId="20822"/>
    <cellStyle name="40 % - zvýraznenie4 14 2 3" xfId="31362"/>
    <cellStyle name="40 % - zvýraznenie4 14 3" xfId="15572"/>
    <cellStyle name="40 % - zvýraznenie4 14 4" xfId="26114"/>
    <cellStyle name="40 % - zvýraznenie4 15" xfId="8104"/>
    <cellStyle name="40 % - zvýraznenie4 15 2" xfId="18633"/>
    <cellStyle name="40 % - zvýraznenie4 15 3" xfId="29173"/>
    <cellStyle name="40 % - zvýraznenie4 16" xfId="13383"/>
    <cellStyle name="40 % - zvýraznenie4 17" xfId="23925"/>
    <cellStyle name="40 % - zvýraznenie4 2" xfId="123"/>
    <cellStyle name="40 % - zvýraznenie4 2 10" xfId="4323"/>
    <cellStyle name="40 % - zvýraznenie4 2 11" xfId="2468"/>
    <cellStyle name="40 % - zvýraznenie4 2 11 2" xfId="10316"/>
    <cellStyle name="40 % - zvýraznenie4 2 11 2 2" xfId="20845"/>
    <cellStyle name="40 % - zvýraznenie4 2 11 2 3" xfId="31385"/>
    <cellStyle name="40 % - zvýraznenie4 2 11 3" xfId="15595"/>
    <cellStyle name="40 % - zvýraznenie4 2 11 4" xfId="26137"/>
    <cellStyle name="40 % - zvýraznenie4 2 12" xfId="8153"/>
    <cellStyle name="40 % - zvýraznenie4 2 12 2" xfId="18682"/>
    <cellStyle name="40 % - zvýraznenie4 2 12 3" xfId="29222"/>
    <cellStyle name="40 % - zvýraznenie4 2 13" xfId="13432"/>
    <cellStyle name="40 % - zvýraznenie4 2 14" xfId="23974"/>
    <cellStyle name="40 % - zvýraznenie4 2 2" xfId="124"/>
    <cellStyle name="40 % - zvýraznenie4 2 2 10" xfId="2527"/>
    <cellStyle name="40 % - zvýraznenie4 2 2 10 2" xfId="10375"/>
    <cellStyle name="40 % - zvýraznenie4 2 2 10 2 2" xfId="20904"/>
    <cellStyle name="40 % - zvýraznenie4 2 2 10 2 3" xfId="31444"/>
    <cellStyle name="40 % - zvýraznenie4 2 2 10 3" xfId="15654"/>
    <cellStyle name="40 % - zvýraznenie4 2 2 10 4" xfId="26196"/>
    <cellStyle name="40 % - zvýraznenie4 2 2 11" xfId="8154"/>
    <cellStyle name="40 % - zvýraznenie4 2 2 11 2" xfId="18683"/>
    <cellStyle name="40 % - zvýraznenie4 2 2 11 3" xfId="29223"/>
    <cellStyle name="40 % - zvýraznenie4 2 2 12" xfId="13433"/>
    <cellStyle name="40 % - zvýraznenie4 2 2 13" xfId="23975"/>
    <cellStyle name="40 % - zvýraznenie4 2 2 2" xfId="359"/>
    <cellStyle name="40 % - zvýraznenie4 2 2 2 10" xfId="13635"/>
    <cellStyle name="40 % - zvýraznenie4 2 2 2 11" xfId="24177"/>
    <cellStyle name="40 % - zvýraznenie4 2 2 2 2" xfId="1167"/>
    <cellStyle name="40 % - zvýraznenie4 2 2 2 2 2" xfId="2160"/>
    <cellStyle name="40 % - zvýraznenie4 2 2 2 2 2 2" xfId="4327"/>
    <cellStyle name="40 % - zvýraznenie4 2 2 2 2 2 2 2" xfId="12124"/>
    <cellStyle name="40 % - zvýraznenie4 2 2 2 2 2 2 2 2" xfId="22653"/>
    <cellStyle name="40 % - zvýraznenie4 2 2 2 2 2 2 2 3" xfId="33193"/>
    <cellStyle name="40 % - zvýraznenie4 2 2 2 2 2 2 3" xfId="17403"/>
    <cellStyle name="40 % - zvýraznenie4 2 2 2 2 2 2 4" xfId="27945"/>
    <cellStyle name="40 % - zvýraznenie4 2 2 2 2 2 3" xfId="10044"/>
    <cellStyle name="40 % - zvýraznenie4 2 2 2 2 2 3 2" xfId="20573"/>
    <cellStyle name="40 % - zvýraznenie4 2 2 2 2 2 3 3" xfId="31113"/>
    <cellStyle name="40 % - zvýraznenie4 2 2 2 2 2 4" xfId="15323"/>
    <cellStyle name="40 % - zvýraznenie4 2 2 2 2 2 5" xfId="25865"/>
    <cellStyle name="40 % - zvýraznenie4 2 2 2 2 3" xfId="4326"/>
    <cellStyle name="40 % - zvýraznenie4 2 2 2 2 3 2" xfId="12123"/>
    <cellStyle name="40 % - zvýraznenie4 2 2 2 2 3 2 2" xfId="22652"/>
    <cellStyle name="40 % - zvýraznenie4 2 2 2 2 3 2 3" xfId="33192"/>
    <cellStyle name="40 % - zvýraznenie4 2 2 2 2 3 3" xfId="17402"/>
    <cellStyle name="40 % - zvýraznenie4 2 2 2 2 3 4" xfId="27944"/>
    <cellStyle name="40 % - zvýraznenie4 2 2 2 2 4" xfId="2977"/>
    <cellStyle name="40 % - zvýraznenie4 2 2 2 2 4 2" xfId="10817"/>
    <cellStyle name="40 % - zvýraznenie4 2 2 2 2 4 2 2" xfId="21346"/>
    <cellStyle name="40 % - zvýraznenie4 2 2 2 2 4 2 3" xfId="31886"/>
    <cellStyle name="40 % - zvýraznenie4 2 2 2 2 4 3" xfId="16096"/>
    <cellStyle name="40 % - zvýraznenie4 2 2 2 2 4 4" xfId="26638"/>
    <cellStyle name="40 % - zvýraznenie4 2 2 2 2 5" xfId="9164"/>
    <cellStyle name="40 % - zvýraznenie4 2 2 2 2 5 2" xfId="19693"/>
    <cellStyle name="40 % - zvýraznenie4 2 2 2 2 5 3" xfId="30233"/>
    <cellStyle name="40 % - zvýraznenie4 2 2 2 2 6" xfId="14443"/>
    <cellStyle name="40 % - zvýraznenie4 2 2 2 2 7" xfId="24985"/>
    <cellStyle name="40 % - zvýraznenie4 2 2 2 3" xfId="1470"/>
    <cellStyle name="40 % - zvýraznenie4 2 2 2 3 2" xfId="4328"/>
    <cellStyle name="40 % - zvýraznenie4 2 2 2 3 2 2" xfId="12125"/>
    <cellStyle name="40 % - zvýraznenie4 2 2 2 3 2 2 2" xfId="22654"/>
    <cellStyle name="40 % - zvýraznenie4 2 2 2 3 2 2 3" xfId="33194"/>
    <cellStyle name="40 % - zvýraznenie4 2 2 2 3 2 3" xfId="17404"/>
    <cellStyle name="40 % - zvýraznenie4 2 2 2 3 2 4" xfId="27946"/>
    <cellStyle name="40 % - zvýraznenie4 2 2 2 3 3" xfId="9467"/>
    <cellStyle name="40 % - zvýraznenie4 2 2 2 3 3 2" xfId="19996"/>
    <cellStyle name="40 % - zvýraznenie4 2 2 2 3 3 3" xfId="30536"/>
    <cellStyle name="40 % - zvýraznenie4 2 2 2 3 4" xfId="14746"/>
    <cellStyle name="40 % - zvýraznenie4 2 2 2 3 5" xfId="25288"/>
    <cellStyle name="40 % - zvýraznenie4 2 2 2 4" xfId="864"/>
    <cellStyle name="40 % - zvýraznenie4 2 2 2 4 2" xfId="4329"/>
    <cellStyle name="40 % - zvýraznenie4 2 2 2 4 2 2" xfId="12126"/>
    <cellStyle name="40 % - zvýraznenie4 2 2 2 4 2 2 2" xfId="22655"/>
    <cellStyle name="40 % - zvýraznenie4 2 2 2 4 2 2 3" xfId="33195"/>
    <cellStyle name="40 % - zvýraznenie4 2 2 2 4 2 3" xfId="17405"/>
    <cellStyle name="40 % - zvýraznenie4 2 2 2 4 2 4" xfId="27947"/>
    <cellStyle name="40 % - zvýraznenie4 2 2 2 4 3" xfId="8861"/>
    <cellStyle name="40 % - zvýraznenie4 2 2 2 4 3 2" xfId="19390"/>
    <cellStyle name="40 % - zvýraznenie4 2 2 2 4 3 3" xfId="29930"/>
    <cellStyle name="40 % - zvýraznenie4 2 2 2 4 4" xfId="14140"/>
    <cellStyle name="40 % - zvýraznenie4 2 2 2 4 5" xfId="24682"/>
    <cellStyle name="40 % - zvýraznenie4 2 2 2 5" xfId="662"/>
    <cellStyle name="40 % - zvýraznenie4 2 2 2 5 2" xfId="4330"/>
    <cellStyle name="40 % - zvýraznenie4 2 2 2 5 2 2" xfId="12127"/>
    <cellStyle name="40 % - zvýraznenie4 2 2 2 5 2 2 2" xfId="22656"/>
    <cellStyle name="40 % - zvýraznenie4 2 2 2 5 2 2 3" xfId="33196"/>
    <cellStyle name="40 % - zvýraznenie4 2 2 2 5 2 3" xfId="17406"/>
    <cellStyle name="40 % - zvýraznenie4 2 2 2 5 2 4" xfId="27948"/>
    <cellStyle name="40 % - zvýraznenie4 2 2 2 5 3" xfId="8659"/>
    <cellStyle name="40 % - zvýraznenie4 2 2 2 5 3 2" xfId="19188"/>
    <cellStyle name="40 % - zvýraznenie4 2 2 2 5 3 3" xfId="29728"/>
    <cellStyle name="40 % - zvýraznenie4 2 2 2 5 4" xfId="13938"/>
    <cellStyle name="40 % - zvýraznenie4 2 2 2 5 5" xfId="24480"/>
    <cellStyle name="40 % - zvýraznenie4 2 2 2 6" xfId="1735"/>
    <cellStyle name="40 % - zvýraznenie4 2 2 2 6 2" xfId="4331"/>
    <cellStyle name="40 % - zvýraznenie4 2 2 2 6 2 2" xfId="12128"/>
    <cellStyle name="40 % - zvýraznenie4 2 2 2 6 2 2 2" xfId="22657"/>
    <cellStyle name="40 % - zvýraznenie4 2 2 2 6 2 2 3" xfId="33197"/>
    <cellStyle name="40 % - zvýraznenie4 2 2 2 6 2 3" xfId="17407"/>
    <cellStyle name="40 % - zvýraznenie4 2 2 2 6 2 4" xfId="27949"/>
    <cellStyle name="40 % - zvýraznenie4 2 2 2 6 3" xfId="9698"/>
    <cellStyle name="40 % - zvýraznenie4 2 2 2 6 3 2" xfId="20227"/>
    <cellStyle name="40 % - zvýraznenie4 2 2 2 6 3 3" xfId="30767"/>
    <cellStyle name="40 % - zvýraznenie4 2 2 2 6 4" xfId="14977"/>
    <cellStyle name="40 % - zvýraznenie4 2 2 2 6 5" xfId="25519"/>
    <cellStyle name="40 % - zvýraznenie4 2 2 2 7" xfId="4325"/>
    <cellStyle name="40 % - zvýraznenie4 2 2 2 7 2" xfId="12122"/>
    <cellStyle name="40 % - zvýraznenie4 2 2 2 7 2 2" xfId="22651"/>
    <cellStyle name="40 % - zvýraznenie4 2 2 2 7 2 3" xfId="33191"/>
    <cellStyle name="40 % - zvýraznenie4 2 2 2 7 3" xfId="17401"/>
    <cellStyle name="40 % - zvýraznenie4 2 2 2 7 4" xfId="27943"/>
    <cellStyle name="40 % - zvýraznenie4 2 2 2 8" xfId="2624"/>
    <cellStyle name="40 % - zvýraznenie4 2 2 2 8 2" xfId="10472"/>
    <cellStyle name="40 % - zvýraznenie4 2 2 2 8 2 2" xfId="21001"/>
    <cellStyle name="40 % - zvýraznenie4 2 2 2 8 2 3" xfId="31541"/>
    <cellStyle name="40 % - zvýraznenie4 2 2 2 8 3" xfId="15751"/>
    <cellStyle name="40 % - zvýraznenie4 2 2 2 8 4" xfId="26293"/>
    <cellStyle name="40 % - zvýraznenie4 2 2 2 9" xfId="8356"/>
    <cellStyle name="40 % - zvýraznenie4 2 2 2 9 2" xfId="18885"/>
    <cellStyle name="40 % - zvýraznenie4 2 2 2 9 3" xfId="29425"/>
    <cellStyle name="40 % - zvýraznenie4 2 2 3" xfId="258"/>
    <cellStyle name="40 % - zvýraznenie4 2 2 3 10" xfId="24076"/>
    <cellStyle name="40 % - zvýraznenie4 2 2 3 2" xfId="1369"/>
    <cellStyle name="40 % - zvýraznenie4 2 2 3 2 2" xfId="2226"/>
    <cellStyle name="40 % - zvýraznenie4 2 2 3 2 2 2" xfId="4334"/>
    <cellStyle name="40 % - zvýraznenie4 2 2 3 2 2 2 2" xfId="12131"/>
    <cellStyle name="40 % - zvýraznenie4 2 2 3 2 2 2 2 2" xfId="22660"/>
    <cellStyle name="40 % - zvýraznenie4 2 2 3 2 2 2 2 3" xfId="33200"/>
    <cellStyle name="40 % - zvýraznenie4 2 2 3 2 2 2 3" xfId="17410"/>
    <cellStyle name="40 % - zvýraznenie4 2 2 3 2 2 2 4" xfId="27952"/>
    <cellStyle name="40 % - zvýraznenie4 2 2 3 2 2 3" xfId="10110"/>
    <cellStyle name="40 % - zvýraznenie4 2 2 3 2 2 3 2" xfId="20639"/>
    <cellStyle name="40 % - zvýraznenie4 2 2 3 2 2 3 3" xfId="31179"/>
    <cellStyle name="40 % - zvýraznenie4 2 2 3 2 2 4" xfId="15389"/>
    <cellStyle name="40 % - zvýraznenie4 2 2 3 2 2 5" xfId="25931"/>
    <cellStyle name="40 % - zvýraznenie4 2 2 3 2 3" xfId="4333"/>
    <cellStyle name="40 % - zvýraznenie4 2 2 3 2 3 2" xfId="12130"/>
    <cellStyle name="40 % - zvýraznenie4 2 2 3 2 3 2 2" xfId="22659"/>
    <cellStyle name="40 % - zvýraznenie4 2 2 3 2 3 2 3" xfId="33199"/>
    <cellStyle name="40 % - zvýraznenie4 2 2 3 2 3 3" xfId="17409"/>
    <cellStyle name="40 % - zvýraznenie4 2 2 3 2 3 4" xfId="27951"/>
    <cellStyle name="40 % - zvýraznenie4 2 2 3 2 4" xfId="3043"/>
    <cellStyle name="40 % - zvýraznenie4 2 2 3 2 4 2" xfId="10883"/>
    <cellStyle name="40 % - zvýraznenie4 2 2 3 2 4 2 2" xfId="21412"/>
    <cellStyle name="40 % - zvýraznenie4 2 2 3 2 4 2 3" xfId="31952"/>
    <cellStyle name="40 % - zvýraznenie4 2 2 3 2 4 3" xfId="16162"/>
    <cellStyle name="40 % - zvýraznenie4 2 2 3 2 4 4" xfId="26704"/>
    <cellStyle name="40 % - zvýraznenie4 2 2 3 2 5" xfId="9366"/>
    <cellStyle name="40 % - zvýraznenie4 2 2 3 2 5 2" xfId="19895"/>
    <cellStyle name="40 % - zvýraznenie4 2 2 3 2 5 3" xfId="30435"/>
    <cellStyle name="40 % - zvýraznenie4 2 2 3 2 6" xfId="14645"/>
    <cellStyle name="40 % - zvýraznenie4 2 2 3 2 7" xfId="25187"/>
    <cellStyle name="40 % - zvýraznenie4 2 2 3 3" xfId="1066"/>
    <cellStyle name="40 % - zvýraznenie4 2 2 3 3 2" xfId="4335"/>
    <cellStyle name="40 % - zvýraznenie4 2 2 3 3 2 2" xfId="12132"/>
    <cellStyle name="40 % - zvýraznenie4 2 2 3 3 2 2 2" xfId="22661"/>
    <cellStyle name="40 % - zvýraznenie4 2 2 3 3 2 2 3" xfId="33201"/>
    <cellStyle name="40 % - zvýraznenie4 2 2 3 3 2 3" xfId="17411"/>
    <cellStyle name="40 % - zvýraznenie4 2 2 3 3 2 4" xfId="27953"/>
    <cellStyle name="40 % - zvýraznenie4 2 2 3 3 3" xfId="9063"/>
    <cellStyle name="40 % - zvýraznenie4 2 2 3 3 3 2" xfId="19592"/>
    <cellStyle name="40 % - zvýraznenie4 2 2 3 3 3 3" xfId="30132"/>
    <cellStyle name="40 % - zvýraznenie4 2 2 3 3 4" xfId="14342"/>
    <cellStyle name="40 % - zvýraznenie4 2 2 3 3 5" xfId="24884"/>
    <cellStyle name="40 % - zvýraznenie4 2 2 3 4" xfId="561"/>
    <cellStyle name="40 % - zvýraznenie4 2 2 3 4 2" xfId="4336"/>
    <cellStyle name="40 % - zvýraznenie4 2 2 3 4 2 2" xfId="12133"/>
    <cellStyle name="40 % - zvýraznenie4 2 2 3 4 2 2 2" xfId="22662"/>
    <cellStyle name="40 % - zvýraznenie4 2 2 3 4 2 2 3" xfId="33202"/>
    <cellStyle name="40 % - zvýraznenie4 2 2 3 4 2 3" xfId="17412"/>
    <cellStyle name="40 % - zvýraznenie4 2 2 3 4 2 4" xfId="27954"/>
    <cellStyle name="40 % - zvýraznenie4 2 2 3 4 3" xfId="8558"/>
    <cellStyle name="40 % - zvýraznenie4 2 2 3 4 3 2" xfId="19087"/>
    <cellStyle name="40 % - zvýraznenie4 2 2 3 4 3 3" xfId="29627"/>
    <cellStyle name="40 % - zvýraznenie4 2 2 3 4 4" xfId="13837"/>
    <cellStyle name="40 % - zvýraznenie4 2 2 3 4 5" xfId="24379"/>
    <cellStyle name="40 % - zvýraznenie4 2 2 3 5" xfId="1877"/>
    <cellStyle name="40 % - zvýraznenie4 2 2 3 5 2" xfId="4337"/>
    <cellStyle name="40 % - zvýraznenie4 2 2 3 5 2 2" xfId="12134"/>
    <cellStyle name="40 % - zvýraznenie4 2 2 3 5 2 2 2" xfId="22663"/>
    <cellStyle name="40 % - zvýraznenie4 2 2 3 5 2 2 3" xfId="33203"/>
    <cellStyle name="40 % - zvýraznenie4 2 2 3 5 2 3" xfId="17413"/>
    <cellStyle name="40 % - zvýraznenie4 2 2 3 5 2 4" xfId="27955"/>
    <cellStyle name="40 % - zvýraznenie4 2 2 3 5 3" xfId="9770"/>
    <cellStyle name="40 % - zvýraznenie4 2 2 3 5 3 2" xfId="20299"/>
    <cellStyle name="40 % - zvýraznenie4 2 2 3 5 3 3" xfId="30839"/>
    <cellStyle name="40 % - zvýraznenie4 2 2 3 5 4" xfId="15049"/>
    <cellStyle name="40 % - zvýraznenie4 2 2 3 5 5" xfId="25591"/>
    <cellStyle name="40 % - zvýraznenie4 2 2 3 6" xfId="4332"/>
    <cellStyle name="40 % - zvýraznenie4 2 2 3 6 2" xfId="12129"/>
    <cellStyle name="40 % - zvýraznenie4 2 2 3 6 2 2" xfId="22658"/>
    <cellStyle name="40 % - zvýraznenie4 2 2 3 6 2 3" xfId="33198"/>
    <cellStyle name="40 % - zvýraznenie4 2 2 3 6 3" xfId="17408"/>
    <cellStyle name="40 % - zvýraznenie4 2 2 3 6 4" xfId="27950"/>
    <cellStyle name="40 % - zvýraznenie4 2 2 3 7" xfId="2700"/>
    <cellStyle name="40 % - zvýraznenie4 2 2 3 7 2" xfId="10543"/>
    <cellStyle name="40 % - zvýraznenie4 2 2 3 7 2 2" xfId="21072"/>
    <cellStyle name="40 % - zvýraznenie4 2 2 3 7 2 3" xfId="31612"/>
    <cellStyle name="40 % - zvýraznenie4 2 2 3 7 3" xfId="15822"/>
    <cellStyle name="40 % - zvýraznenie4 2 2 3 7 4" xfId="26364"/>
    <cellStyle name="40 % - zvýraznenie4 2 2 3 8" xfId="8255"/>
    <cellStyle name="40 % - zvýraznenie4 2 2 3 8 2" xfId="18784"/>
    <cellStyle name="40 % - zvýraznenie4 2 2 3 8 3" xfId="29324"/>
    <cellStyle name="40 % - zvýraznenie4 2 2 3 9" xfId="13534"/>
    <cellStyle name="40 % - zvýraznenie4 2 2 4" xfId="965"/>
    <cellStyle name="40 % - zvýraznenie4 2 2 4 2" xfId="2063"/>
    <cellStyle name="40 % - zvýraznenie4 2 2 4 2 2" xfId="4339"/>
    <cellStyle name="40 % - zvýraznenie4 2 2 4 2 2 2" xfId="12136"/>
    <cellStyle name="40 % - zvýraznenie4 2 2 4 2 2 2 2" xfId="22665"/>
    <cellStyle name="40 % - zvýraznenie4 2 2 4 2 2 2 3" xfId="33205"/>
    <cellStyle name="40 % - zvýraznenie4 2 2 4 2 2 3" xfId="17415"/>
    <cellStyle name="40 % - zvýraznenie4 2 2 4 2 2 4" xfId="27957"/>
    <cellStyle name="40 % - zvýraznenie4 2 2 4 2 3" xfId="9947"/>
    <cellStyle name="40 % - zvýraznenie4 2 2 4 2 3 2" xfId="20476"/>
    <cellStyle name="40 % - zvýraznenie4 2 2 4 2 3 3" xfId="31016"/>
    <cellStyle name="40 % - zvýraznenie4 2 2 4 2 4" xfId="15226"/>
    <cellStyle name="40 % - zvýraznenie4 2 2 4 2 5" xfId="25768"/>
    <cellStyle name="40 % - zvýraznenie4 2 2 4 3" xfId="4338"/>
    <cellStyle name="40 % - zvýraznenie4 2 2 4 3 2" xfId="12135"/>
    <cellStyle name="40 % - zvýraznenie4 2 2 4 3 2 2" xfId="22664"/>
    <cellStyle name="40 % - zvýraznenie4 2 2 4 3 2 3" xfId="33204"/>
    <cellStyle name="40 % - zvýraznenie4 2 2 4 3 3" xfId="17414"/>
    <cellStyle name="40 % - zvýraznenie4 2 2 4 3 4" xfId="27956"/>
    <cellStyle name="40 % - zvýraznenie4 2 2 4 4" xfId="2880"/>
    <cellStyle name="40 % - zvýraznenie4 2 2 4 4 2" xfId="10720"/>
    <cellStyle name="40 % - zvýraznenie4 2 2 4 4 2 2" xfId="21249"/>
    <cellStyle name="40 % - zvýraznenie4 2 2 4 4 2 3" xfId="31789"/>
    <cellStyle name="40 % - zvýraznenie4 2 2 4 4 3" xfId="15999"/>
    <cellStyle name="40 % - zvýraznenie4 2 2 4 4 4" xfId="26541"/>
    <cellStyle name="40 % - zvýraznenie4 2 2 4 5" xfId="8962"/>
    <cellStyle name="40 % - zvýraznenie4 2 2 4 5 2" xfId="19491"/>
    <cellStyle name="40 % - zvýraznenie4 2 2 4 5 3" xfId="30031"/>
    <cellStyle name="40 % - zvýraznenie4 2 2 4 6" xfId="14241"/>
    <cellStyle name="40 % - zvýraznenie4 2 2 4 7" xfId="24783"/>
    <cellStyle name="40 % - zvýraznenie4 2 2 5" xfId="1268"/>
    <cellStyle name="40 % - zvýraznenie4 2 2 5 2" xfId="2356"/>
    <cellStyle name="40 % - zvýraznenie4 2 2 5 2 2" xfId="4341"/>
    <cellStyle name="40 % - zvýraznenie4 2 2 5 2 2 2" xfId="12138"/>
    <cellStyle name="40 % - zvýraznenie4 2 2 5 2 2 2 2" xfId="22667"/>
    <cellStyle name="40 % - zvýraznenie4 2 2 5 2 2 2 3" xfId="33207"/>
    <cellStyle name="40 % - zvýraznenie4 2 2 5 2 2 3" xfId="17417"/>
    <cellStyle name="40 % - zvýraznenie4 2 2 5 2 2 4" xfId="27959"/>
    <cellStyle name="40 % - zvýraznenie4 2 2 5 2 3" xfId="10240"/>
    <cellStyle name="40 % - zvýraznenie4 2 2 5 2 3 2" xfId="20769"/>
    <cellStyle name="40 % - zvýraznenie4 2 2 5 2 3 3" xfId="31309"/>
    <cellStyle name="40 % - zvýraznenie4 2 2 5 2 4" xfId="15519"/>
    <cellStyle name="40 % - zvýraznenie4 2 2 5 2 5" xfId="26061"/>
    <cellStyle name="40 % - zvýraznenie4 2 2 5 3" xfId="4340"/>
    <cellStyle name="40 % - zvýraznenie4 2 2 5 3 2" xfId="12137"/>
    <cellStyle name="40 % - zvýraznenie4 2 2 5 3 2 2" xfId="22666"/>
    <cellStyle name="40 % - zvýraznenie4 2 2 5 3 2 3" xfId="33206"/>
    <cellStyle name="40 % - zvýraznenie4 2 2 5 3 3" xfId="17416"/>
    <cellStyle name="40 % - zvýraznenie4 2 2 5 3 4" xfId="27958"/>
    <cellStyle name="40 % - zvýraznenie4 2 2 5 4" xfId="3173"/>
    <cellStyle name="40 % - zvýraznenie4 2 2 5 4 2" xfId="11013"/>
    <cellStyle name="40 % - zvýraznenie4 2 2 5 4 2 2" xfId="21542"/>
    <cellStyle name="40 % - zvýraznenie4 2 2 5 4 2 3" xfId="32082"/>
    <cellStyle name="40 % - zvýraznenie4 2 2 5 4 3" xfId="16292"/>
    <cellStyle name="40 % - zvýraznenie4 2 2 5 4 4" xfId="26834"/>
    <cellStyle name="40 % - zvýraznenie4 2 2 5 5" xfId="9265"/>
    <cellStyle name="40 % - zvýraznenie4 2 2 5 5 2" xfId="19794"/>
    <cellStyle name="40 % - zvýraznenie4 2 2 5 5 3" xfId="30334"/>
    <cellStyle name="40 % - zvýraznenie4 2 2 5 6" xfId="14544"/>
    <cellStyle name="40 % - zvýraznenie4 2 2 5 7" xfId="25086"/>
    <cellStyle name="40 % - zvýraznenie4 2 2 6" xfId="763"/>
    <cellStyle name="40 % - zvýraznenie4 2 2 6 2" xfId="4342"/>
    <cellStyle name="40 % - zvýraznenie4 2 2 6 2 2" xfId="12139"/>
    <cellStyle name="40 % - zvýraznenie4 2 2 6 2 2 2" xfId="22668"/>
    <cellStyle name="40 % - zvýraznenie4 2 2 6 2 2 3" xfId="33208"/>
    <cellStyle name="40 % - zvýraznenie4 2 2 6 2 3" xfId="17418"/>
    <cellStyle name="40 % - zvýraznenie4 2 2 6 2 4" xfId="27960"/>
    <cellStyle name="40 % - zvýraznenie4 2 2 6 3" xfId="8760"/>
    <cellStyle name="40 % - zvýraznenie4 2 2 6 3 2" xfId="19289"/>
    <cellStyle name="40 % - zvýraznenie4 2 2 6 3 3" xfId="29829"/>
    <cellStyle name="40 % - zvýraznenie4 2 2 6 4" xfId="14039"/>
    <cellStyle name="40 % - zvýraznenie4 2 2 6 5" xfId="24581"/>
    <cellStyle name="40 % - zvýraznenie4 2 2 7" xfId="460"/>
    <cellStyle name="40 % - zvýraznenie4 2 2 7 2" xfId="4343"/>
    <cellStyle name="40 % - zvýraznenie4 2 2 7 2 2" xfId="12140"/>
    <cellStyle name="40 % - zvýraznenie4 2 2 7 2 2 2" xfId="22669"/>
    <cellStyle name="40 % - zvýraznenie4 2 2 7 2 2 3" xfId="33209"/>
    <cellStyle name="40 % - zvýraznenie4 2 2 7 2 3" xfId="17419"/>
    <cellStyle name="40 % - zvýraznenie4 2 2 7 2 4" xfId="27961"/>
    <cellStyle name="40 % - zvýraznenie4 2 2 7 3" xfId="8457"/>
    <cellStyle name="40 % - zvýraznenie4 2 2 7 3 2" xfId="18986"/>
    <cellStyle name="40 % - zvýraznenie4 2 2 7 3 3" xfId="29526"/>
    <cellStyle name="40 % - zvýraznenie4 2 2 7 4" xfId="13736"/>
    <cellStyle name="40 % - zvýraznenie4 2 2 7 5" xfId="24278"/>
    <cellStyle name="40 % - zvýraznenie4 2 2 8" xfId="1638"/>
    <cellStyle name="40 % - zvýraznenie4 2 2 8 2" xfId="4344"/>
    <cellStyle name="40 % - zvýraznenie4 2 2 8 2 2" xfId="12141"/>
    <cellStyle name="40 % - zvýraznenie4 2 2 8 2 2 2" xfId="22670"/>
    <cellStyle name="40 % - zvýraznenie4 2 2 8 2 2 3" xfId="33210"/>
    <cellStyle name="40 % - zvýraznenie4 2 2 8 2 3" xfId="17420"/>
    <cellStyle name="40 % - zvýraznenie4 2 2 8 2 4" xfId="27962"/>
    <cellStyle name="40 % - zvýraznenie4 2 2 8 3" xfId="9601"/>
    <cellStyle name="40 % - zvýraznenie4 2 2 8 3 2" xfId="20130"/>
    <cellStyle name="40 % - zvýraznenie4 2 2 8 3 3" xfId="30670"/>
    <cellStyle name="40 % - zvýraznenie4 2 2 8 4" xfId="14880"/>
    <cellStyle name="40 % - zvýraznenie4 2 2 8 5" xfId="25422"/>
    <cellStyle name="40 % - zvýraznenie4 2 2 9" xfId="4324"/>
    <cellStyle name="40 % - zvýraznenie4 2 2 9 2" xfId="12121"/>
    <cellStyle name="40 % - zvýraznenie4 2 2 9 2 2" xfId="22650"/>
    <cellStyle name="40 % - zvýraznenie4 2 2 9 2 3" xfId="33190"/>
    <cellStyle name="40 % - zvýraznenie4 2 2 9 3" xfId="17400"/>
    <cellStyle name="40 % - zvýraznenie4 2 2 9 4" xfId="27942"/>
    <cellStyle name="40 % - zvýraznenie4 2 3" xfId="358"/>
    <cellStyle name="40 % - zvýraznenie4 2 3 10" xfId="13634"/>
    <cellStyle name="40 % - zvýraznenie4 2 3 11" xfId="24176"/>
    <cellStyle name="40 % - zvýraznenie4 2 3 2" xfId="1166"/>
    <cellStyle name="40 % - zvýraznenie4 2 3 2 2" xfId="2101"/>
    <cellStyle name="40 % - zvýraznenie4 2 3 2 2 2" xfId="4347"/>
    <cellStyle name="40 % - zvýraznenie4 2 3 2 2 2 2" xfId="12144"/>
    <cellStyle name="40 % - zvýraznenie4 2 3 2 2 2 2 2" xfId="22673"/>
    <cellStyle name="40 % - zvýraznenie4 2 3 2 2 2 2 3" xfId="33213"/>
    <cellStyle name="40 % - zvýraznenie4 2 3 2 2 2 3" xfId="17423"/>
    <cellStyle name="40 % - zvýraznenie4 2 3 2 2 2 4" xfId="27965"/>
    <cellStyle name="40 % - zvýraznenie4 2 3 2 2 3" xfId="9985"/>
    <cellStyle name="40 % - zvýraznenie4 2 3 2 2 3 2" xfId="20514"/>
    <cellStyle name="40 % - zvýraznenie4 2 3 2 2 3 3" xfId="31054"/>
    <cellStyle name="40 % - zvýraznenie4 2 3 2 2 4" xfId="15264"/>
    <cellStyle name="40 % - zvýraznenie4 2 3 2 2 5" xfId="25806"/>
    <cellStyle name="40 % - zvýraznenie4 2 3 2 3" xfId="4346"/>
    <cellStyle name="40 % - zvýraznenie4 2 3 2 3 2" xfId="12143"/>
    <cellStyle name="40 % - zvýraznenie4 2 3 2 3 2 2" xfId="22672"/>
    <cellStyle name="40 % - zvýraznenie4 2 3 2 3 2 3" xfId="33212"/>
    <cellStyle name="40 % - zvýraznenie4 2 3 2 3 3" xfId="17422"/>
    <cellStyle name="40 % - zvýraznenie4 2 3 2 3 4" xfId="27964"/>
    <cellStyle name="40 % - zvýraznenie4 2 3 2 4" xfId="2918"/>
    <cellStyle name="40 % - zvýraznenie4 2 3 2 4 2" xfId="10758"/>
    <cellStyle name="40 % - zvýraznenie4 2 3 2 4 2 2" xfId="21287"/>
    <cellStyle name="40 % - zvýraznenie4 2 3 2 4 2 3" xfId="31827"/>
    <cellStyle name="40 % - zvýraznenie4 2 3 2 4 3" xfId="16037"/>
    <cellStyle name="40 % - zvýraznenie4 2 3 2 4 4" xfId="26579"/>
    <cellStyle name="40 % - zvýraznenie4 2 3 2 5" xfId="9163"/>
    <cellStyle name="40 % - zvýraznenie4 2 3 2 5 2" xfId="19692"/>
    <cellStyle name="40 % - zvýraznenie4 2 3 2 5 3" xfId="30232"/>
    <cellStyle name="40 % - zvýraznenie4 2 3 2 6" xfId="14442"/>
    <cellStyle name="40 % - zvýraznenie4 2 3 2 7" xfId="24984"/>
    <cellStyle name="40 % - zvýraznenie4 2 3 3" xfId="1469"/>
    <cellStyle name="40 % - zvýraznenie4 2 3 3 2" xfId="4348"/>
    <cellStyle name="40 % - zvýraznenie4 2 3 3 2 2" xfId="12145"/>
    <cellStyle name="40 % - zvýraznenie4 2 3 3 2 2 2" xfId="22674"/>
    <cellStyle name="40 % - zvýraznenie4 2 3 3 2 2 3" xfId="33214"/>
    <cellStyle name="40 % - zvýraznenie4 2 3 3 2 3" xfId="17424"/>
    <cellStyle name="40 % - zvýraznenie4 2 3 3 2 4" xfId="27966"/>
    <cellStyle name="40 % - zvýraznenie4 2 3 3 3" xfId="9466"/>
    <cellStyle name="40 % - zvýraznenie4 2 3 3 3 2" xfId="19995"/>
    <cellStyle name="40 % - zvýraznenie4 2 3 3 3 3" xfId="30535"/>
    <cellStyle name="40 % - zvýraznenie4 2 3 3 4" xfId="14745"/>
    <cellStyle name="40 % - zvýraznenie4 2 3 3 5" xfId="25287"/>
    <cellStyle name="40 % - zvýraznenie4 2 3 4" xfId="863"/>
    <cellStyle name="40 % - zvýraznenie4 2 3 4 2" xfId="4349"/>
    <cellStyle name="40 % - zvýraznenie4 2 3 4 2 2" xfId="12146"/>
    <cellStyle name="40 % - zvýraznenie4 2 3 4 2 2 2" xfId="22675"/>
    <cellStyle name="40 % - zvýraznenie4 2 3 4 2 2 3" xfId="33215"/>
    <cellStyle name="40 % - zvýraznenie4 2 3 4 2 3" xfId="17425"/>
    <cellStyle name="40 % - zvýraznenie4 2 3 4 2 4" xfId="27967"/>
    <cellStyle name="40 % - zvýraznenie4 2 3 4 3" xfId="8860"/>
    <cellStyle name="40 % - zvýraznenie4 2 3 4 3 2" xfId="19389"/>
    <cellStyle name="40 % - zvýraznenie4 2 3 4 3 3" xfId="29929"/>
    <cellStyle name="40 % - zvýraznenie4 2 3 4 4" xfId="14139"/>
    <cellStyle name="40 % - zvýraznenie4 2 3 4 5" xfId="24681"/>
    <cellStyle name="40 % - zvýraznenie4 2 3 5" xfId="661"/>
    <cellStyle name="40 % - zvýraznenie4 2 3 5 2" xfId="4350"/>
    <cellStyle name="40 % - zvýraznenie4 2 3 5 2 2" xfId="12147"/>
    <cellStyle name="40 % - zvýraznenie4 2 3 5 2 2 2" xfId="22676"/>
    <cellStyle name="40 % - zvýraznenie4 2 3 5 2 2 3" xfId="33216"/>
    <cellStyle name="40 % - zvýraznenie4 2 3 5 2 3" xfId="17426"/>
    <cellStyle name="40 % - zvýraznenie4 2 3 5 2 4" xfId="27968"/>
    <cellStyle name="40 % - zvýraznenie4 2 3 5 3" xfId="8658"/>
    <cellStyle name="40 % - zvýraznenie4 2 3 5 3 2" xfId="19187"/>
    <cellStyle name="40 % - zvýraznenie4 2 3 5 3 3" xfId="29727"/>
    <cellStyle name="40 % - zvýraznenie4 2 3 5 4" xfId="13937"/>
    <cellStyle name="40 % - zvýraznenie4 2 3 5 5" xfId="24479"/>
    <cellStyle name="40 % - zvýraznenie4 2 3 6" xfId="1676"/>
    <cellStyle name="40 % - zvýraznenie4 2 3 6 2" xfId="4351"/>
    <cellStyle name="40 % - zvýraznenie4 2 3 6 2 2" xfId="12148"/>
    <cellStyle name="40 % - zvýraznenie4 2 3 6 2 2 2" xfId="22677"/>
    <cellStyle name="40 % - zvýraznenie4 2 3 6 2 2 3" xfId="33217"/>
    <cellStyle name="40 % - zvýraznenie4 2 3 6 2 3" xfId="17427"/>
    <cellStyle name="40 % - zvýraznenie4 2 3 6 2 4" xfId="27969"/>
    <cellStyle name="40 % - zvýraznenie4 2 3 6 3" xfId="9639"/>
    <cellStyle name="40 % - zvýraznenie4 2 3 6 3 2" xfId="20168"/>
    <cellStyle name="40 % - zvýraznenie4 2 3 6 3 3" xfId="30708"/>
    <cellStyle name="40 % - zvýraznenie4 2 3 6 4" xfId="14918"/>
    <cellStyle name="40 % - zvýraznenie4 2 3 6 5" xfId="25460"/>
    <cellStyle name="40 % - zvýraznenie4 2 3 7" xfId="4345"/>
    <cellStyle name="40 % - zvýraznenie4 2 3 7 2" xfId="12142"/>
    <cellStyle name="40 % - zvýraznenie4 2 3 7 2 2" xfId="22671"/>
    <cellStyle name="40 % - zvýraznenie4 2 3 7 2 3" xfId="33211"/>
    <cellStyle name="40 % - zvýraznenie4 2 3 7 3" xfId="17421"/>
    <cellStyle name="40 % - zvýraznenie4 2 3 7 4" xfId="27963"/>
    <cellStyle name="40 % - zvýraznenie4 2 3 8" xfId="2565"/>
    <cellStyle name="40 % - zvýraznenie4 2 3 8 2" xfId="10413"/>
    <cellStyle name="40 % - zvýraznenie4 2 3 8 2 2" xfId="20942"/>
    <cellStyle name="40 % - zvýraznenie4 2 3 8 2 3" xfId="31482"/>
    <cellStyle name="40 % - zvýraznenie4 2 3 8 3" xfId="15692"/>
    <cellStyle name="40 % - zvýraznenie4 2 3 8 4" xfId="26234"/>
    <cellStyle name="40 % - zvýraznenie4 2 3 9" xfId="8355"/>
    <cellStyle name="40 % - zvýraznenie4 2 3 9 2" xfId="18884"/>
    <cellStyle name="40 % - zvýraznenie4 2 3 9 3" xfId="29424"/>
    <cellStyle name="40 % - zvýraznenie4 2 4" xfId="257"/>
    <cellStyle name="40 % - zvýraznenie4 2 4 10" xfId="24075"/>
    <cellStyle name="40 % - zvýraznenie4 2 4 2" xfId="1368"/>
    <cellStyle name="40 % - zvýraznenie4 2 4 2 2" xfId="2225"/>
    <cellStyle name="40 % - zvýraznenie4 2 4 2 2 2" xfId="4354"/>
    <cellStyle name="40 % - zvýraznenie4 2 4 2 2 2 2" xfId="12151"/>
    <cellStyle name="40 % - zvýraznenie4 2 4 2 2 2 2 2" xfId="22680"/>
    <cellStyle name="40 % - zvýraznenie4 2 4 2 2 2 2 3" xfId="33220"/>
    <cellStyle name="40 % - zvýraznenie4 2 4 2 2 2 3" xfId="17430"/>
    <cellStyle name="40 % - zvýraznenie4 2 4 2 2 2 4" xfId="27972"/>
    <cellStyle name="40 % - zvýraznenie4 2 4 2 2 3" xfId="10109"/>
    <cellStyle name="40 % - zvýraznenie4 2 4 2 2 3 2" xfId="20638"/>
    <cellStyle name="40 % - zvýraznenie4 2 4 2 2 3 3" xfId="31178"/>
    <cellStyle name="40 % - zvýraznenie4 2 4 2 2 4" xfId="15388"/>
    <cellStyle name="40 % - zvýraznenie4 2 4 2 2 5" xfId="25930"/>
    <cellStyle name="40 % - zvýraznenie4 2 4 2 3" xfId="4353"/>
    <cellStyle name="40 % - zvýraznenie4 2 4 2 3 2" xfId="12150"/>
    <cellStyle name="40 % - zvýraznenie4 2 4 2 3 2 2" xfId="22679"/>
    <cellStyle name="40 % - zvýraznenie4 2 4 2 3 2 3" xfId="33219"/>
    <cellStyle name="40 % - zvýraznenie4 2 4 2 3 3" xfId="17429"/>
    <cellStyle name="40 % - zvýraznenie4 2 4 2 3 4" xfId="27971"/>
    <cellStyle name="40 % - zvýraznenie4 2 4 2 4" xfId="3042"/>
    <cellStyle name="40 % - zvýraznenie4 2 4 2 4 2" xfId="10882"/>
    <cellStyle name="40 % - zvýraznenie4 2 4 2 4 2 2" xfId="21411"/>
    <cellStyle name="40 % - zvýraznenie4 2 4 2 4 2 3" xfId="31951"/>
    <cellStyle name="40 % - zvýraznenie4 2 4 2 4 3" xfId="16161"/>
    <cellStyle name="40 % - zvýraznenie4 2 4 2 4 4" xfId="26703"/>
    <cellStyle name="40 % - zvýraznenie4 2 4 2 5" xfId="9365"/>
    <cellStyle name="40 % - zvýraznenie4 2 4 2 5 2" xfId="19894"/>
    <cellStyle name="40 % - zvýraznenie4 2 4 2 5 3" xfId="30434"/>
    <cellStyle name="40 % - zvýraznenie4 2 4 2 6" xfId="14644"/>
    <cellStyle name="40 % - zvýraznenie4 2 4 2 7" xfId="25186"/>
    <cellStyle name="40 % - zvýraznenie4 2 4 3" xfId="1065"/>
    <cellStyle name="40 % - zvýraznenie4 2 4 3 2" xfId="4355"/>
    <cellStyle name="40 % - zvýraznenie4 2 4 3 2 2" xfId="12152"/>
    <cellStyle name="40 % - zvýraznenie4 2 4 3 2 2 2" xfId="22681"/>
    <cellStyle name="40 % - zvýraznenie4 2 4 3 2 2 3" xfId="33221"/>
    <cellStyle name="40 % - zvýraznenie4 2 4 3 2 3" xfId="17431"/>
    <cellStyle name="40 % - zvýraznenie4 2 4 3 2 4" xfId="27973"/>
    <cellStyle name="40 % - zvýraznenie4 2 4 3 3" xfId="9062"/>
    <cellStyle name="40 % - zvýraznenie4 2 4 3 3 2" xfId="19591"/>
    <cellStyle name="40 % - zvýraznenie4 2 4 3 3 3" xfId="30131"/>
    <cellStyle name="40 % - zvýraznenie4 2 4 3 4" xfId="14341"/>
    <cellStyle name="40 % - zvýraznenie4 2 4 3 5" xfId="24883"/>
    <cellStyle name="40 % - zvýraznenie4 2 4 4" xfId="560"/>
    <cellStyle name="40 % - zvýraznenie4 2 4 4 2" xfId="4356"/>
    <cellStyle name="40 % - zvýraznenie4 2 4 4 2 2" xfId="12153"/>
    <cellStyle name="40 % - zvýraznenie4 2 4 4 2 2 2" xfId="22682"/>
    <cellStyle name="40 % - zvýraznenie4 2 4 4 2 2 3" xfId="33222"/>
    <cellStyle name="40 % - zvýraznenie4 2 4 4 2 3" xfId="17432"/>
    <cellStyle name="40 % - zvýraznenie4 2 4 4 2 4" xfId="27974"/>
    <cellStyle name="40 % - zvýraznenie4 2 4 4 3" xfId="8557"/>
    <cellStyle name="40 % - zvýraznenie4 2 4 4 3 2" xfId="19086"/>
    <cellStyle name="40 % - zvýraznenie4 2 4 4 3 3" xfId="29626"/>
    <cellStyle name="40 % - zvýraznenie4 2 4 4 4" xfId="13836"/>
    <cellStyle name="40 % - zvýraznenie4 2 4 4 5" xfId="24378"/>
    <cellStyle name="40 % - zvýraznenie4 2 4 5" xfId="1876"/>
    <cellStyle name="40 % - zvýraznenie4 2 4 5 2" xfId="4357"/>
    <cellStyle name="40 % - zvýraznenie4 2 4 5 2 2" xfId="12154"/>
    <cellStyle name="40 % - zvýraznenie4 2 4 5 2 2 2" xfId="22683"/>
    <cellStyle name="40 % - zvýraznenie4 2 4 5 2 2 3" xfId="33223"/>
    <cellStyle name="40 % - zvýraznenie4 2 4 5 2 3" xfId="17433"/>
    <cellStyle name="40 % - zvýraznenie4 2 4 5 2 4" xfId="27975"/>
    <cellStyle name="40 % - zvýraznenie4 2 4 5 3" xfId="9769"/>
    <cellStyle name="40 % - zvýraznenie4 2 4 5 3 2" xfId="20298"/>
    <cellStyle name="40 % - zvýraznenie4 2 4 5 3 3" xfId="30838"/>
    <cellStyle name="40 % - zvýraznenie4 2 4 5 4" xfId="15048"/>
    <cellStyle name="40 % - zvýraznenie4 2 4 5 5" xfId="25590"/>
    <cellStyle name="40 % - zvýraznenie4 2 4 6" xfId="4352"/>
    <cellStyle name="40 % - zvýraznenie4 2 4 6 2" xfId="12149"/>
    <cellStyle name="40 % - zvýraznenie4 2 4 6 2 2" xfId="22678"/>
    <cellStyle name="40 % - zvýraznenie4 2 4 6 2 3" xfId="33218"/>
    <cellStyle name="40 % - zvýraznenie4 2 4 6 3" xfId="17428"/>
    <cellStyle name="40 % - zvýraznenie4 2 4 6 4" xfId="27970"/>
    <cellStyle name="40 % - zvýraznenie4 2 4 7" xfId="2699"/>
    <cellStyle name="40 % - zvýraznenie4 2 4 7 2" xfId="10542"/>
    <cellStyle name="40 % - zvýraznenie4 2 4 7 2 2" xfId="21071"/>
    <cellStyle name="40 % - zvýraznenie4 2 4 7 2 3" xfId="31611"/>
    <cellStyle name="40 % - zvýraznenie4 2 4 7 3" xfId="15821"/>
    <cellStyle name="40 % - zvýraznenie4 2 4 7 4" xfId="26363"/>
    <cellStyle name="40 % - zvýraznenie4 2 4 8" xfId="8254"/>
    <cellStyle name="40 % - zvýraznenie4 2 4 8 2" xfId="18783"/>
    <cellStyle name="40 % - zvýraznenie4 2 4 8 3" xfId="29323"/>
    <cellStyle name="40 % - zvýraznenie4 2 4 9" xfId="13533"/>
    <cellStyle name="40 % - zvýraznenie4 2 5" xfId="964"/>
    <cellStyle name="40 % - zvýraznenie4 2 5 2" xfId="2004"/>
    <cellStyle name="40 % - zvýraznenie4 2 5 2 2" xfId="4359"/>
    <cellStyle name="40 % - zvýraznenie4 2 5 2 2 2" xfId="12156"/>
    <cellStyle name="40 % - zvýraznenie4 2 5 2 2 2 2" xfId="22685"/>
    <cellStyle name="40 % - zvýraznenie4 2 5 2 2 2 3" xfId="33225"/>
    <cellStyle name="40 % - zvýraznenie4 2 5 2 2 3" xfId="17435"/>
    <cellStyle name="40 % - zvýraznenie4 2 5 2 2 4" xfId="27977"/>
    <cellStyle name="40 % - zvýraznenie4 2 5 2 3" xfId="9888"/>
    <cellStyle name="40 % - zvýraznenie4 2 5 2 3 2" xfId="20417"/>
    <cellStyle name="40 % - zvýraznenie4 2 5 2 3 3" xfId="30957"/>
    <cellStyle name="40 % - zvýraznenie4 2 5 2 4" xfId="15167"/>
    <cellStyle name="40 % - zvýraznenie4 2 5 2 5" xfId="25709"/>
    <cellStyle name="40 % - zvýraznenie4 2 5 3" xfId="4358"/>
    <cellStyle name="40 % - zvýraznenie4 2 5 3 2" xfId="12155"/>
    <cellStyle name="40 % - zvýraznenie4 2 5 3 2 2" xfId="22684"/>
    <cellStyle name="40 % - zvýraznenie4 2 5 3 2 3" xfId="33224"/>
    <cellStyle name="40 % - zvýraznenie4 2 5 3 3" xfId="17434"/>
    <cellStyle name="40 % - zvýraznenie4 2 5 3 4" xfId="27976"/>
    <cellStyle name="40 % - zvýraznenie4 2 5 4" xfId="2821"/>
    <cellStyle name="40 % - zvýraznenie4 2 5 4 2" xfId="10661"/>
    <cellStyle name="40 % - zvýraznenie4 2 5 4 2 2" xfId="21190"/>
    <cellStyle name="40 % - zvýraznenie4 2 5 4 2 3" xfId="31730"/>
    <cellStyle name="40 % - zvýraznenie4 2 5 4 3" xfId="15940"/>
    <cellStyle name="40 % - zvýraznenie4 2 5 4 4" xfId="26482"/>
    <cellStyle name="40 % - zvýraznenie4 2 5 5" xfId="8961"/>
    <cellStyle name="40 % - zvýraznenie4 2 5 5 2" xfId="19490"/>
    <cellStyle name="40 % - zvýraznenie4 2 5 5 3" xfId="30030"/>
    <cellStyle name="40 % - zvýraznenie4 2 5 6" xfId="14240"/>
    <cellStyle name="40 % - zvýraznenie4 2 5 7" xfId="24782"/>
    <cellStyle name="40 % - zvýraznenie4 2 6" xfId="1267"/>
    <cellStyle name="40 % - zvýraznenie4 2 6 2" xfId="2355"/>
    <cellStyle name="40 % - zvýraznenie4 2 6 2 2" xfId="4361"/>
    <cellStyle name="40 % - zvýraznenie4 2 6 2 2 2" xfId="12158"/>
    <cellStyle name="40 % - zvýraznenie4 2 6 2 2 2 2" xfId="22687"/>
    <cellStyle name="40 % - zvýraznenie4 2 6 2 2 2 3" xfId="33227"/>
    <cellStyle name="40 % - zvýraznenie4 2 6 2 2 3" xfId="17437"/>
    <cellStyle name="40 % - zvýraznenie4 2 6 2 2 4" xfId="27979"/>
    <cellStyle name="40 % - zvýraznenie4 2 6 2 3" xfId="10239"/>
    <cellStyle name="40 % - zvýraznenie4 2 6 2 3 2" xfId="20768"/>
    <cellStyle name="40 % - zvýraznenie4 2 6 2 3 3" xfId="31308"/>
    <cellStyle name="40 % - zvýraznenie4 2 6 2 4" xfId="15518"/>
    <cellStyle name="40 % - zvýraznenie4 2 6 2 5" xfId="26060"/>
    <cellStyle name="40 % - zvýraznenie4 2 6 3" xfId="4360"/>
    <cellStyle name="40 % - zvýraznenie4 2 6 3 2" xfId="12157"/>
    <cellStyle name="40 % - zvýraznenie4 2 6 3 2 2" xfId="22686"/>
    <cellStyle name="40 % - zvýraznenie4 2 6 3 2 3" xfId="33226"/>
    <cellStyle name="40 % - zvýraznenie4 2 6 3 3" xfId="17436"/>
    <cellStyle name="40 % - zvýraznenie4 2 6 3 4" xfId="27978"/>
    <cellStyle name="40 % - zvýraznenie4 2 6 4" xfId="3172"/>
    <cellStyle name="40 % - zvýraznenie4 2 6 4 2" xfId="11012"/>
    <cellStyle name="40 % - zvýraznenie4 2 6 4 2 2" xfId="21541"/>
    <cellStyle name="40 % - zvýraznenie4 2 6 4 2 3" xfId="32081"/>
    <cellStyle name="40 % - zvýraznenie4 2 6 4 3" xfId="16291"/>
    <cellStyle name="40 % - zvýraznenie4 2 6 4 4" xfId="26833"/>
    <cellStyle name="40 % - zvýraznenie4 2 6 5" xfId="9264"/>
    <cellStyle name="40 % - zvýraznenie4 2 6 5 2" xfId="19793"/>
    <cellStyle name="40 % - zvýraznenie4 2 6 5 3" xfId="30333"/>
    <cellStyle name="40 % - zvýraznenie4 2 6 6" xfId="14543"/>
    <cellStyle name="40 % - zvýraznenie4 2 6 7" xfId="25085"/>
    <cellStyle name="40 % - zvýraznenie4 2 7" xfId="762"/>
    <cellStyle name="40 % - zvýraznenie4 2 7 2" xfId="4362"/>
    <cellStyle name="40 % - zvýraznenie4 2 7 2 2" xfId="12159"/>
    <cellStyle name="40 % - zvýraznenie4 2 7 2 2 2" xfId="22688"/>
    <cellStyle name="40 % - zvýraznenie4 2 7 2 2 3" xfId="33228"/>
    <cellStyle name="40 % - zvýraznenie4 2 7 2 3" xfId="17438"/>
    <cellStyle name="40 % - zvýraznenie4 2 7 2 4" xfId="27980"/>
    <cellStyle name="40 % - zvýraznenie4 2 7 3" xfId="8759"/>
    <cellStyle name="40 % - zvýraznenie4 2 7 3 2" xfId="19288"/>
    <cellStyle name="40 % - zvýraznenie4 2 7 3 3" xfId="29828"/>
    <cellStyle name="40 % - zvýraznenie4 2 7 4" xfId="14038"/>
    <cellStyle name="40 % - zvýraznenie4 2 7 5" xfId="24580"/>
    <cellStyle name="40 % - zvýraznenie4 2 8" xfId="459"/>
    <cellStyle name="40 % - zvýraznenie4 2 8 2" xfId="4363"/>
    <cellStyle name="40 % - zvýraznenie4 2 8 2 2" xfId="12160"/>
    <cellStyle name="40 % - zvýraznenie4 2 8 2 2 2" xfId="22689"/>
    <cellStyle name="40 % - zvýraznenie4 2 8 2 2 3" xfId="33229"/>
    <cellStyle name="40 % - zvýraznenie4 2 8 2 3" xfId="17439"/>
    <cellStyle name="40 % - zvýraznenie4 2 8 2 4" xfId="27981"/>
    <cellStyle name="40 % - zvýraznenie4 2 8 3" xfId="8456"/>
    <cellStyle name="40 % - zvýraznenie4 2 8 3 2" xfId="18985"/>
    <cellStyle name="40 % - zvýraznenie4 2 8 3 3" xfId="29525"/>
    <cellStyle name="40 % - zvýraznenie4 2 8 4" xfId="13735"/>
    <cellStyle name="40 % - zvýraznenie4 2 8 5" xfId="24277"/>
    <cellStyle name="40 % - zvýraznenie4 2 9" xfId="1579"/>
    <cellStyle name="40 % - zvýraznenie4 2 9 2" xfId="4364"/>
    <cellStyle name="40 % - zvýraznenie4 2 9 2 2" xfId="12161"/>
    <cellStyle name="40 % - zvýraznenie4 2 9 2 2 2" xfId="22690"/>
    <cellStyle name="40 % - zvýraznenie4 2 9 2 2 3" xfId="33230"/>
    <cellStyle name="40 % - zvýraznenie4 2 9 2 3" xfId="17440"/>
    <cellStyle name="40 % - zvýraznenie4 2 9 2 4" xfId="27982"/>
    <cellStyle name="40 % - zvýraznenie4 2 9 3" xfId="9542"/>
    <cellStyle name="40 % - zvýraznenie4 2 9 3 2" xfId="20071"/>
    <cellStyle name="40 % - zvýraznenie4 2 9 3 3" xfId="30611"/>
    <cellStyle name="40 % - zvýraznenie4 2 9 4" xfId="14821"/>
    <cellStyle name="40 % - zvýraznenie4 2 9 5" xfId="25363"/>
    <cellStyle name="40 % - zvýraznenie4 3" xfId="125"/>
    <cellStyle name="40 % - zvýraznenie4 3 10" xfId="2506"/>
    <cellStyle name="40 % - zvýraznenie4 3 10 2" xfId="10354"/>
    <cellStyle name="40 % - zvýraznenie4 3 10 2 2" xfId="20883"/>
    <cellStyle name="40 % - zvýraznenie4 3 10 2 3" xfId="31423"/>
    <cellStyle name="40 % - zvýraznenie4 3 10 3" xfId="15633"/>
    <cellStyle name="40 % - zvýraznenie4 3 10 4" xfId="26175"/>
    <cellStyle name="40 % - zvýraznenie4 3 11" xfId="8155"/>
    <cellStyle name="40 % - zvýraznenie4 3 11 2" xfId="18684"/>
    <cellStyle name="40 % - zvýraznenie4 3 11 3" xfId="29224"/>
    <cellStyle name="40 % - zvýraznenie4 3 12" xfId="13434"/>
    <cellStyle name="40 % - zvýraznenie4 3 13" xfId="23976"/>
    <cellStyle name="40 % - zvýraznenie4 3 2" xfId="360"/>
    <cellStyle name="40 % - zvýraznenie4 3 2 10" xfId="13636"/>
    <cellStyle name="40 % - zvýraznenie4 3 2 11" xfId="24178"/>
    <cellStyle name="40 % - zvýraznenie4 3 2 2" xfId="1168"/>
    <cellStyle name="40 % - zvýraznenie4 3 2 2 2" xfId="2139"/>
    <cellStyle name="40 % - zvýraznenie4 3 2 2 2 2" xfId="4368"/>
    <cellStyle name="40 % - zvýraznenie4 3 2 2 2 2 2" xfId="12165"/>
    <cellStyle name="40 % - zvýraznenie4 3 2 2 2 2 2 2" xfId="22694"/>
    <cellStyle name="40 % - zvýraznenie4 3 2 2 2 2 2 3" xfId="33234"/>
    <cellStyle name="40 % - zvýraznenie4 3 2 2 2 2 3" xfId="17444"/>
    <cellStyle name="40 % - zvýraznenie4 3 2 2 2 2 4" xfId="27986"/>
    <cellStyle name="40 % - zvýraznenie4 3 2 2 2 3" xfId="10023"/>
    <cellStyle name="40 % - zvýraznenie4 3 2 2 2 3 2" xfId="20552"/>
    <cellStyle name="40 % - zvýraznenie4 3 2 2 2 3 3" xfId="31092"/>
    <cellStyle name="40 % - zvýraznenie4 3 2 2 2 4" xfId="15302"/>
    <cellStyle name="40 % - zvýraznenie4 3 2 2 2 5" xfId="25844"/>
    <cellStyle name="40 % - zvýraznenie4 3 2 2 3" xfId="4367"/>
    <cellStyle name="40 % - zvýraznenie4 3 2 2 3 2" xfId="12164"/>
    <cellStyle name="40 % - zvýraznenie4 3 2 2 3 2 2" xfId="22693"/>
    <cellStyle name="40 % - zvýraznenie4 3 2 2 3 2 3" xfId="33233"/>
    <cellStyle name="40 % - zvýraznenie4 3 2 2 3 3" xfId="17443"/>
    <cellStyle name="40 % - zvýraznenie4 3 2 2 3 4" xfId="27985"/>
    <cellStyle name="40 % - zvýraznenie4 3 2 2 4" xfId="2956"/>
    <cellStyle name="40 % - zvýraznenie4 3 2 2 4 2" xfId="10796"/>
    <cellStyle name="40 % - zvýraznenie4 3 2 2 4 2 2" xfId="21325"/>
    <cellStyle name="40 % - zvýraznenie4 3 2 2 4 2 3" xfId="31865"/>
    <cellStyle name="40 % - zvýraznenie4 3 2 2 4 3" xfId="16075"/>
    <cellStyle name="40 % - zvýraznenie4 3 2 2 4 4" xfId="26617"/>
    <cellStyle name="40 % - zvýraznenie4 3 2 2 5" xfId="9165"/>
    <cellStyle name="40 % - zvýraznenie4 3 2 2 5 2" xfId="19694"/>
    <cellStyle name="40 % - zvýraznenie4 3 2 2 5 3" xfId="30234"/>
    <cellStyle name="40 % - zvýraznenie4 3 2 2 6" xfId="14444"/>
    <cellStyle name="40 % - zvýraznenie4 3 2 2 7" xfId="24986"/>
    <cellStyle name="40 % - zvýraznenie4 3 2 3" xfId="1471"/>
    <cellStyle name="40 % - zvýraznenie4 3 2 3 2" xfId="4369"/>
    <cellStyle name="40 % - zvýraznenie4 3 2 3 2 2" xfId="12166"/>
    <cellStyle name="40 % - zvýraznenie4 3 2 3 2 2 2" xfId="22695"/>
    <cellStyle name="40 % - zvýraznenie4 3 2 3 2 2 3" xfId="33235"/>
    <cellStyle name="40 % - zvýraznenie4 3 2 3 2 3" xfId="17445"/>
    <cellStyle name="40 % - zvýraznenie4 3 2 3 2 4" xfId="27987"/>
    <cellStyle name="40 % - zvýraznenie4 3 2 3 3" xfId="9468"/>
    <cellStyle name="40 % - zvýraznenie4 3 2 3 3 2" xfId="19997"/>
    <cellStyle name="40 % - zvýraznenie4 3 2 3 3 3" xfId="30537"/>
    <cellStyle name="40 % - zvýraznenie4 3 2 3 4" xfId="14747"/>
    <cellStyle name="40 % - zvýraznenie4 3 2 3 5" xfId="25289"/>
    <cellStyle name="40 % - zvýraznenie4 3 2 4" xfId="865"/>
    <cellStyle name="40 % - zvýraznenie4 3 2 4 2" xfId="4370"/>
    <cellStyle name="40 % - zvýraznenie4 3 2 4 2 2" xfId="12167"/>
    <cellStyle name="40 % - zvýraznenie4 3 2 4 2 2 2" xfId="22696"/>
    <cellStyle name="40 % - zvýraznenie4 3 2 4 2 2 3" xfId="33236"/>
    <cellStyle name="40 % - zvýraznenie4 3 2 4 2 3" xfId="17446"/>
    <cellStyle name="40 % - zvýraznenie4 3 2 4 2 4" xfId="27988"/>
    <cellStyle name="40 % - zvýraznenie4 3 2 4 3" xfId="8862"/>
    <cellStyle name="40 % - zvýraznenie4 3 2 4 3 2" xfId="19391"/>
    <cellStyle name="40 % - zvýraznenie4 3 2 4 3 3" xfId="29931"/>
    <cellStyle name="40 % - zvýraznenie4 3 2 4 4" xfId="14141"/>
    <cellStyle name="40 % - zvýraznenie4 3 2 4 5" xfId="24683"/>
    <cellStyle name="40 % - zvýraznenie4 3 2 5" xfId="663"/>
    <cellStyle name="40 % - zvýraznenie4 3 2 5 2" xfId="4371"/>
    <cellStyle name="40 % - zvýraznenie4 3 2 5 2 2" xfId="12168"/>
    <cellStyle name="40 % - zvýraznenie4 3 2 5 2 2 2" xfId="22697"/>
    <cellStyle name="40 % - zvýraznenie4 3 2 5 2 2 3" xfId="33237"/>
    <cellStyle name="40 % - zvýraznenie4 3 2 5 2 3" xfId="17447"/>
    <cellStyle name="40 % - zvýraznenie4 3 2 5 2 4" xfId="27989"/>
    <cellStyle name="40 % - zvýraznenie4 3 2 5 3" xfId="8660"/>
    <cellStyle name="40 % - zvýraznenie4 3 2 5 3 2" xfId="19189"/>
    <cellStyle name="40 % - zvýraznenie4 3 2 5 3 3" xfId="29729"/>
    <cellStyle name="40 % - zvýraznenie4 3 2 5 4" xfId="13939"/>
    <cellStyle name="40 % - zvýraznenie4 3 2 5 5" xfId="24481"/>
    <cellStyle name="40 % - zvýraznenie4 3 2 6" xfId="1714"/>
    <cellStyle name="40 % - zvýraznenie4 3 2 6 2" xfId="4372"/>
    <cellStyle name="40 % - zvýraznenie4 3 2 6 2 2" xfId="12169"/>
    <cellStyle name="40 % - zvýraznenie4 3 2 6 2 2 2" xfId="22698"/>
    <cellStyle name="40 % - zvýraznenie4 3 2 6 2 2 3" xfId="33238"/>
    <cellStyle name="40 % - zvýraznenie4 3 2 6 2 3" xfId="17448"/>
    <cellStyle name="40 % - zvýraznenie4 3 2 6 2 4" xfId="27990"/>
    <cellStyle name="40 % - zvýraznenie4 3 2 6 3" xfId="9677"/>
    <cellStyle name="40 % - zvýraznenie4 3 2 6 3 2" xfId="20206"/>
    <cellStyle name="40 % - zvýraznenie4 3 2 6 3 3" xfId="30746"/>
    <cellStyle name="40 % - zvýraznenie4 3 2 6 4" xfId="14956"/>
    <cellStyle name="40 % - zvýraznenie4 3 2 6 5" xfId="25498"/>
    <cellStyle name="40 % - zvýraznenie4 3 2 7" xfId="4366"/>
    <cellStyle name="40 % - zvýraznenie4 3 2 7 2" xfId="12163"/>
    <cellStyle name="40 % - zvýraznenie4 3 2 7 2 2" xfId="22692"/>
    <cellStyle name="40 % - zvýraznenie4 3 2 7 2 3" xfId="33232"/>
    <cellStyle name="40 % - zvýraznenie4 3 2 7 3" xfId="17442"/>
    <cellStyle name="40 % - zvýraznenie4 3 2 7 4" xfId="27984"/>
    <cellStyle name="40 % - zvýraznenie4 3 2 8" xfId="2603"/>
    <cellStyle name="40 % - zvýraznenie4 3 2 8 2" xfId="10451"/>
    <cellStyle name="40 % - zvýraznenie4 3 2 8 2 2" xfId="20980"/>
    <cellStyle name="40 % - zvýraznenie4 3 2 8 2 3" xfId="31520"/>
    <cellStyle name="40 % - zvýraznenie4 3 2 8 3" xfId="15730"/>
    <cellStyle name="40 % - zvýraznenie4 3 2 8 4" xfId="26272"/>
    <cellStyle name="40 % - zvýraznenie4 3 2 9" xfId="8357"/>
    <cellStyle name="40 % - zvýraznenie4 3 2 9 2" xfId="18886"/>
    <cellStyle name="40 % - zvýraznenie4 3 2 9 3" xfId="29426"/>
    <cellStyle name="40 % - zvýraznenie4 3 3" xfId="259"/>
    <cellStyle name="40 % - zvýraznenie4 3 3 10" xfId="24077"/>
    <cellStyle name="40 % - zvýraznenie4 3 3 2" xfId="1370"/>
    <cellStyle name="40 % - zvýraznenie4 3 3 2 2" xfId="2227"/>
    <cellStyle name="40 % - zvýraznenie4 3 3 2 2 2" xfId="4375"/>
    <cellStyle name="40 % - zvýraznenie4 3 3 2 2 2 2" xfId="12172"/>
    <cellStyle name="40 % - zvýraznenie4 3 3 2 2 2 2 2" xfId="22701"/>
    <cellStyle name="40 % - zvýraznenie4 3 3 2 2 2 2 3" xfId="33241"/>
    <cellStyle name="40 % - zvýraznenie4 3 3 2 2 2 3" xfId="17451"/>
    <cellStyle name="40 % - zvýraznenie4 3 3 2 2 2 4" xfId="27993"/>
    <cellStyle name="40 % - zvýraznenie4 3 3 2 2 3" xfId="10111"/>
    <cellStyle name="40 % - zvýraznenie4 3 3 2 2 3 2" xfId="20640"/>
    <cellStyle name="40 % - zvýraznenie4 3 3 2 2 3 3" xfId="31180"/>
    <cellStyle name="40 % - zvýraznenie4 3 3 2 2 4" xfId="15390"/>
    <cellStyle name="40 % - zvýraznenie4 3 3 2 2 5" xfId="25932"/>
    <cellStyle name="40 % - zvýraznenie4 3 3 2 3" xfId="4374"/>
    <cellStyle name="40 % - zvýraznenie4 3 3 2 3 2" xfId="12171"/>
    <cellStyle name="40 % - zvýraznenie4 3 3 2 3 2 2" xfId="22700"/>
    <cellStyle name="40 % - zvýraznenie4 3 3 2 3 2 3" xfId="33240"/>
    <cellStyle name="40 % - zvýraznenie4 3 3 2 3 3" xfId="17450"/>
    <cellStyle name="40 % - zvýraznenie4 3 3 2 3 4" xfId="27992"/>
    <cellStyle name="40 % - zvýraznenie4 3 3 2 4" xfId="3044"/>
    <cellStyle name="40 % - zvýraznenie4 3 3 2 4 2" xfId="10884"/>
    <cellStyle name="40 % - zvýraznenie4 3 3 2 4 2 2" xfId="21413"/>
    <cellStyle name="40 % - zvýraznenie4 3 3 2 4 2 3" xfId="31953"/>
    <cellStyle name="40 % - zvýraznenie4 3 3 2 4 3" xfId="16163"/>
    <cellStyle name="40 % - zvýraznenie4 3 3 2 4 4" xfId="26705"/>
    <cellStyle name="40 % - zvýraznenie4 3 3 2 5" xfId="9367"/>
    <cellStyle name="40 % - zvýraznenie4 3 3 2 5 2" xfId="19896"/>
    <cellStyle name="40 % - zvýraznenie4 3 3 2 5 3" xfId="30436"/>
    <cellStyle name="40 % - zvýraznenie4 3 3 2 6" xfId="14646"/>
    <cellStyle name="40 % - zvýraznenie4 3 3 2 7" xfId="25188"/>
    <cellStyle name="40 % - zvýraznenie4 3 3 3" xfId="1067"/>
    <cellStyle name="40 % - zvýraznenie4 3 3 3 2" xfId="4376"/>
    <cellStyle name="40 % - zvýraznenie4 3 3 3 2 2" xfId="12173"/>
    <cellStyle name="40 % - zvýraznenie4 3 3 3 2 2 2" xfId="22702"/>
    <cellStyle name="40 % - zvýraznenie4 3 3 3 2 2 3" xfId="33242"/>
    <cellStyle name="40 % - zvýraznenie4 3 3 3 2 3" xfId="17452"/>
    <cellStyle name="40 % - zvýraznenie4 3 3 3 2 4" xfId="27994"/>
    <cellStyle name="40 % - zvýraznenie4 3 3 3 3" xfId="9064"/>
    <cellStyle name="40 % - zvýraznenie4 3 3 3 3 2" xfId="19593"/>
    <cellStyle name="40 % - zvýraznenie4 3 3 3 3 3" xfId="30133"/>
    <cellStyle name="40 % - zvýraznenie4 3 3 3 4" xfId="14343"/>
    <cellStyle name="40 % - zvýraznenie4 3 3 3 5" xfId="24885"/>
    <cellStyle name="40 % - zvýraznenie4 3 3 4" xfId="562"/>
    <cellStyle name="40 % - zvýraznenie4 3 3 4 2" xfId="4377"/>
    <cellStyle name="40 % - zvýraznenie4 3 3 4 2 2" xfId="12174"/>
    <cellStyle name="40 % - zvýraznenie4 3 3 4 2 2 2" xfId="22703"/>
    <cellStyle name="40 % - zvýraznenie4 3 3 4 2 2 3" xfId="33243"/>
    <cellStyle name="40 % - zvýraznenie4 3 3 4 2 3" xfId="17453"/>
    <cellStyle name="40 % - zvýraznenie4 3 3 4 2 4" xfId="27995"/>
    <cellStyle name="40 % - zvýraznenie4 3 3 4 3" xfId="8559"/>
    <cellStyle name="40 % - zvýraznenie4 3 3 4 3 2" xfId="19088"/>
    <cellStyle name="40 % - zvýraznenie4 3 3 4 3 3" xfId="29628"/>
    <cellStyle name="40 % - zvýraznenie4 3 3 4 4" xfId="13838"/>
    <cellStyle name="40 % - zvýraznenie4 3 3 4 5" xfId="24380"/>
    <cellStyle name="40 % - zvýraznenie4 3 3 5" xfId="1878"/>
    <cellStyle name="40 % - zvýraznenie4 3 3 5 2" xfId="4378"/>
    <cellStyle name="40 % - zvýraznenie4 3 3 5 2 2" xfId="12175"/>
    <cellStyle name="40 % - zvýraznenie4 3 3 5 2 2 2" xfId="22704"/>
    <cellStyle name="40 % - zvýraznenie4 3 3 5 2 2 3" xfId="33244"/>
    <cellStyle name="40 % - zvýraznenie4 3 3 5 2 3" xfId="17454"/>
    <cellStyle name="40 % - zvýraznenie4 3 3 5 2 4" xfId="27996"/>
    <cellStyle name="40 % - zvýraznenie4 3 3 5 3" xfId="9771"/>
    <cellStyle name="40 % - zvýraznenie4 3 3 5 3 2" xfId="20300"/>
    <cellStyle name="40 % - zvýraznenie4 3 3 5 3 3" xfId="30840"/>
    <cellStyle name="40 % - zvýraznenie4 3 3 5 4" xfId="15050"/>
    <cellStyle name="40 % - zvýraznenie4 3 3 5 5" xfId="25592"/>
    <cellStyle name="40 % - zvýraznenie4 3 3 6" xfId="4373"/>
    <cellStyle name="40 % - zvýraznenie4 3 3 6 2" xfId="12170"/>
    <cellStyle name="40 % - zvýraznenie4 3 3 6 2 2" xfId="22699"/>
    <cellStyle name="40 % - zvýraznenie4 3 3 6 2 3" xfId="33239"/>
    <cellStyle name="40 % - zvýraznenie4 3 3 6 3" xfId="17449"/>
    <cellStyle name="40 % - zvýraznenie4 3 3 6 4" xfId="27991"/>
    <cellStyle name="40 % - zvýraznenie4 3 3 7" xfId="2701"/>
    <cellStyle name="40 % - zvýraznenie4 3 3 7 2" xfId="10544"/>
    <cellStyle name="40 % - zvýraznenie4 3 3 7 2 2" xfId="21073"/>
    <cellStyle name="40 % - zvýraznenie4 3 3 7 2 3" xfId="31613"/>
    <cellStyle name="40 % - zvýraznenie4 3 3 7 3" xfId="15823"/>
    <cellStyle name="40 % - zvýraznenie4 3 3 7 4" xfId="26365"/>
    <cellStyle name="40 % - zvýraznenie4 3 3 8" xfId="8256"/>
    <cellStyle name="40 % - zvýraznenie4 3 3 8 2" xfId="18785"/>
    <cellStyle name="40 % - zvýraznenie4 3 3 8 3" xfId="29325"/>
    <cellStyle name="40 % - zvýraznenie4 3 3 9" xfId="13535"/>
    <cellStyle name="40 % - zvýraznenie4 3 4" xfId="966"/>
    <cellStyle name="40 % - zvýraznenie4 3 4 2" xfId="2042"/>
    <cellStyle name="40 % - zvýraznenie4 3 4 2 2" xfId="4380"/>
    <cellStyle name="40 % - zvýraznenie4 3 4 2 2 2" xfId="12177"/>
    <cellStyle name="40 % - zvýraznenie4 3 4 2 2 2 2" xfId="22706"/>
    <cellStyle name="40 % - zvýraznenie4 3 4 2 2 2 3" xfId="33246"/>
    <cellStyle name="40 % - zvýraznenie4 3 4 2 2 3" xfId="17456"/>
    <cellStyle name="40 % - zvýraznenie4 3 4 2 2 4" xfId="27998"/>
    <cellStyle name="40 % - zvýraznenie4 3 4 2 3" xfId="9926"/>
    <cellStyle name="40 % - zvýraznenie4 3 4 2 3 2" xfId="20455"/>
    <cellStyle name="40 % - zvýraznenie4 3 4 2 3 3" xfId="30995"/>
    <cellStyle name="40 % - zvýraznenie4 3 4 2 4" xfId="15205"/>
    <cellStyle name="40 % - zvýraznenie4 3 4 2 5" xfId="25747"/>
    <cellStyle name="40 % - zvýraznenie4 3 4 3" xfId="4379"/>
    <cellStyle name="40 % - zvýraznenie4 3 4 3 2" xfId="12176"/>
    <cellStyle name="40 % - zvýraznenie4 3 4 3 2 2" xfId="22705"/>
    <cellStyle name="40 % - zvýraznenie4 3 4 3 2 3" xfId="33245"/>
    <cellStyle name="40 % - zvýraznenie4 3 4 3 3" xfId="17455"/>
    <cellStyle name="40 % - zvýraznenie4 3 4 3 4" xfId="27997"/>
    <cellStyle name="40 % - zvýraznenie4 3 4 4" xfId="2859"/>
    <cellStyle name="40 % - zvýraznenie4 3 4 4 2" xfId="10699"/>
    <cellStyle name="40 % - zvýraznenie4 3 4 4 2 2" xfId="21228"/>
    <cellStyle name="40 % - zvýraznenie4 3 4 4 2 3" xfId="31768"/>
    <cellStyle name="40 % - zvýraznenie4 3 4 4 3" xfId="15978"/>
    <cellStyle name="40 % - zvýraznenie4 3 4 4 4" xfId="26520"/>
    <cellStyle name="40 % - zvýraznenie4 3 4 5" xfId="8963"/>
    <cellStyle name="40 % - zvýraznenie4 3 4 5 2" xfId="19492"/>
    <cellStyle name="40 % - zvýraznenie4 3 4 5 3" xfId="30032"/>
    <cellStyle name="40 % - zvýraznenie4 3 4 6" xfId="14242"/>
    <cellStyle name="40 % - zvýraznenie4 3 4 7" xfId="24784"/>
    <cellStyle name="40 % - zvýraznenie4 3 5" xfId="1269"/>
    <cellStyle name="40 % - zvýraznenie4 3 5 2" xfId="2357"/>
    <cellStyle name="40 % - zvýraznenie4 3 5 2 2" xfId="4382"/>
    <cellStyle name="40 % - zvýraznenie4 3 5 2 2 2" xfId="12179"/>
    <cellStyle name="40 % - zvýraznenie4 3 5 2 2 2 2" xfId="22708"/>
    <cellStyle name="40 % - zvýraznenie4 3 5 2 2 2 3" xfId="33248"/>
    <cellStyle name="40 % - zvýraznenie4 3 5 2 2 3" xfId="17458"/>
    <cellStyle name="40 % - zvýraznenie4 3 5 2 2 4" xfId="28000"/>
    <cellStyle name="40 % - zvýraznenie4 3 5 2 3" xfId="10241"/>
    <cellStyle name="40 % - zvýraznenie4 3 5 2 3 2" xfId="20770"/>
    <cellStyle name="40 % - zvýraznenie4 3 5 2 3 3" xfId="31310"/>
    <cellStyle name="40 % - zvýraznenie4 3 5 2 4" xfId="15520"/>
    <cellStyle name="40 % - zvýraznenie4 3 5 2 5" xfId="26062"/>
    <cellStyle name="40 % - zvýraznenie4 3 5 3" xfId="4381"/>
    <cellStyle name="40 % - zvýraznenie4 3 5 3 2" xfId="12178"/>
    <cellStyle name="40 % - zvýraznenie4 3 5 3 2 2" xfId="22707"/>
    <cellStyle name="40 % - zvýraznenie4 3 5 3 2 3" xfId="33247"/>
    <cellStyle name="40 % - zvýraznenie4 3 5 3 3" xfId="17457"/>
    <cellStyle name="40 % - zvýraznenie4 3 5 3 4" xfId="27999"/>
    <cellStyle name="40 % - zvýraznenie4 3 5 4" xfId="3174"/>
    <cellStyle name="40 % - zvýraznenie4 3 5 4 2" xfId="11014"/>
    <cellStyle name="40 % - zvýraznenie4 3 5 4 2 2" xfId="21543"/>
    <cellStyle name="40 % - zvýraznenie4 3 5 4 2 3" xfId="32083"/>
    <cellStyle name="40 % - zvýraznenie4 3 5 4 3" xfId="16293"/>
    <cellStyle name="40 % - zvýraznenie4 3 5 4 4" xfId="26835"/>
    <cellStyle name="40 % - zvýraznenie4 3 5 5" xfId="9266"/>
    <cellStyle name="40 % - zvýraznenie4 3 5 5 2" xfId="19795"/>
    <cellStyle name="40 % - zvýraznenie4 3 5 5 3" xfId="30335"/>
    <cellStyle name="40 % - zvýraznenie4 3 5 6" xfId="14545"/>
    <cellStyle name="40 % - zvýraznenie4 3 5 7" xfId="25087"/>
    <cellStyle name="40 % - zvýraznenie4 3 6" xfId="764"/>
    <cellStyle name="40 % - zvýraznenie4 3 6 2" xfId="4383"/>
    <cellStyle name="40 % - zvýraznenie4 3 6 2 2" xfId="12180"/>
    <cellStyle name="40 % - zvýraznenie4 3 6 2 2 2" xfId="22709"/>
    <cellStyle name="40 % - zvýraznenie4 3 6 2 2 3" xfId="33249"/>
    <cellStyle name="40 % - zvýraznenie4 3 6 2 3" xfId="17459"/>
    <cellStyle name="40 % - zvýraznenie4 3 6 2 4" xfId="28001"/>
    <cellStyle name="40 % - zvýraznenie4 3 6 3" xfId="8761"/>
    <cellStyle name="40 % - zvýraznenie4 3 6 3 2" xfId="19290"/>
    <cellStyle name="40 % - zvýraznenie4 3 6 3 3" xfId="29830"/>
    <cellStyle name="40 % - zvýraznenie4 3 6 4" xfId="14040"/>
    <cellStyle name="40 % - zvýraznenie4 3 6 5" xfId="24582"/>
    <cellStyle name="40 % - zvýraznenie4 3 7" xfId="461"/>
    <cellStyle name="40 % - zvýraznenie4 3 7 2" xfId="4384"/>
    <cellStyle name="40 % - zvýraznenie4 3 7 2 2" xfId="12181"/>
    <cellStyle name="40 % - zvýraznenie4 3 7 2 2 2" xfId="22710"/>
    <cellStyle name="40 % - zvýraznenie4 3 7 2 2 3" xfId="33250"/>
    <cellStyle name="40 % - zvýraznenie4 3 7 2 3" xfId="17460"/>
    <cellStyle name="40 % - zvýraznenie4 3 7 2 4" xfId="28002"/>
    <cellStyle name="40 % - zvýraznenie4 3 7 3" xfId="8458"/>
    <cellStyle name="40 % - zvýraznenie4 3 7 3 2" xfId="18987"/>
    <cellStyle name="40 % - zvýraznenie4 3 7 3 3" xfId="29527"/>
    <cellStyle name="40 % - zvýraznenie4 3 7 4" xfId="13737"/>
    <cellStyle name="40 % - zvýraznenie4 3 7 5" xfId="24279"/>
    <cellStyle name="40 % - zvýraznenie4 3 8" xfId="1617"/>
    <cellStyle name="40 % - zvýraznenie4 3 8 2" xfId="4385"/>
    <cellStyle name="40 % - zvýraznenie4 3 8 2 2" xfId="12182"/>
    <cellStyle name="40 % - zvýraznenie4 3 8 2 2 2" xfId="22711"/>
    <cellStyle name="40 % - zvýraznenie4 3 8 2 2 3" xfId="33251"/>
    <cellStyle name="40 % - zvýraznenie4 3 8 2 3" xfId="17461"/>
    <cellStyle name="40 % - zvýraznenie4 3 8 2 4" xfId="28003"/>
    <cellStyle name="40 % - zvýraznenie4 3 8 3" xfId="9580"/>
    <cellStyle name="40 % - zvýraznenie4 3 8 3 2" xfId="20109"/>
    <cellStyle name="40 % - zvýraznenie4 3 8 3 3" xfId="30649"/>
    <cellStyle name="40 % - zvýraznenie4 3 8 4" xfId="14859"/>
    <cellStyle name="40 % - zvýraznenie4 3 8 5" xfId="25401"/>
    <cellStyle name="40 % - zvýraznenie4 3 9" xfId="4365"/>
    <cellStyle name="40 % - zvýraznenie4 3 9 2" xfId="12162"/>
    <cellStyle name="40 % - zvýraznenie4 3 9 2 2" xfId="22691"/>
    <cellStyle name="40 % - zvýraznenie4 3 9 2 3" xfId="33231"/>
    <cellStyle name="40 % - zvýraznenie4 3 9 3" xfId="17441"/>
    <cellStyle name="40 % - zvýraznenie4 3 9 4" xfId="27983"/>
    <cellStyle name="40 % - zvýraznenie4 4" xfId="126"/>
    <cellStyle name="40 % - zvýraznenie4 4 10" xfId="2485"/>
    <cellStyle name="40 % - zvýraznenie4 4 10 2" xfId="10333"/>
    <cellStyle name="40 % - zvýraznenie4 4 10 2 2" xfId="20862"/>
    <cellStyle name="40 % - zvýraznenie4 4 10 2 3" xfId="31402"/>
    <cellStyle name="40 % - zvýraznenie4 4 10 3" xfId="15612"/>
    <cellStyle name="40 % - zvýraznenie4 4 10 4" xfId="26154"/>
    <cellStyle name="40 % - zvýraznenie4 4 11" xfId="8156"/>
    <cellStyle name="40 % - zvýraznenie4 4 11 2" xfId="18685"/>
    <cellStyle name="40 % - zvýraznenie4 4 11 3" xfId="29225"/>
    <cellStyle name="40 % - zvýraznenie4 4 12" xfId="13435"/>
    <cellStyle name="40 % - zvýraznenie4 4 13" xfId="23977"/>
    <cellStyle name="40 % - zvýraznenie4 4 2" xfId="361"/>
    <cellStyle name="40 % - zvýraznenie4 4 2 10" xfId="13637"/>
    <cellStyle name="40 % - zvýraznenie4 4 2 11" xfId="24179"/>
    <cellStyle name="40 % - zvýraznenie4 4 2 2" xfId="1169"/>
    <cellStyle name="40 % - zvýraznenie4 4 2 2 2" xfId="2118"/>
    <cellStyle name="40 % - zvýraznenie4 4 2 2 2 2" xfId="4389"/>
    <cellStyle name="40 % - zvýraznenie4 4 2 2 2 2 2" xfId="12186"/>
    <cellStyle name="40 % - zvýraznenie4 4 2 2 2 2 2 2" xfId="22715"/>
    <cellStyle name="40 % - zvýraznenie4 4 2 2 2 2 2 3" xfId="33255"/>
    <cellStyle name="40 % - zvýraznenie4 4 2 2 2 2 3" xfId="17465"/>
    <cellStyle name="40 % - zvýraznenie4 4 2 2 2 2 4" xfId="28007"/>
    <cellStyle name="40 % - zvýraznenie4 4 2 2 2 3" xfId="10002"/>
    <cellStyle name="40 % - zvýraznenie4 4 2 2 2 3 2" xfId="20531"/>
    <cellStyle name="40 % - zvýraznenie4 4 2 2 2 3 3" xfId="31071"/>
    <cellStyle name="40 % - zvýraznenie4 4 2 2 2 4" xfId="15281"/>
    <cellStyle name="40 % - zvýraznenie4 4 2 2 2 5" xfId="25823"/>
    <cellStyle name="40 % - zvýraznenie4 4 2 2 3" xfId="4388"/>
    <cellStyle name="40 % - zvýraznenie4 4 2 2 3 2" xfId="12185"/>
    <cellStyle name="40 % - zvýraznenie4 4 2 2 3 2 2" xfId="22714"/>
    <cellStyle name="40 % - zvýraznenie4 4 2 2 3 2 3" xfId="33254"/>
    <cellStyle name="40 % - zvýraznenie4 4 2 2 3 3" xfId="17464"/>
    <cellStyle name="40 % - zvýraznenie4 4 2 2 3 4" xfId="28006"/>
    <cellStyle name="40 % - zvýraznenie4 4 2 2 4" xfId="2935"/>
    <cellStyle name="40 % - zvýraznenie4 4 2 2 4 2" xfId="10775"/>
    <cellStyle name="40 % - zvýraznenie4 4 2 2 4 2 2" xfId="21304"/>
    <cellStyle name="40 % - zvýraznenie4 4 2 2 4 2 3" xfId="31844"/>
    <cellStyle name="40 % - zvýraznenie4 4 2 2 4 3" xfId="16054"/>
    <cellStyle name="40 % - zvýraznenie4 4 2 2 4 4" xfId="26596"/>
    <cellStyle name="40 % - zvýraznenie4 4 2 2 5" xfId="9166"/>
    <cellStyle name="40 % - zvýraznenie4 4 2 2 5 2" xfId="19695"/>
    <cellStyle name="40 % - zvýraznenie4 4 2 2 5 3" xfId="30235"/>
    <cellStyle name="40 % - zvýraznenie4 4 2 2 6" xfId="14445"/>
    <cellStyle name="40 % - zvýraznenie4 4 2 2 7" xfId="24987"/>
    <cellStyle name="40 % - zvýraznenie4 4 2 3" xfId="1472"/>
    <cellStyle name="40 % - zvýraznenie4 4 2 3 2" xfId="4390"/>
    <cellStyle name="40 % - zvýraznenie4 4 2 3 2 2" xfId="12187"/>
    <cellStyle name="40 % - zvýraznenie4 4 2 3 2 2 2" xfId="22716"/>
    <cellStyle name="40 % - zvýraznenie4 4 2 3 2 2 3" xfId="33256"/>
    <cellStyle name="40 % - zvýraznenie4 4 2 3 2 3" xfId="17466"/>
    <cellStyle name="40 % - zvýraznenie4 4 2 3 2 4" xfId="28008"/>
    <cellStyle name="40 % - zvýraznenie4 4 2 3 3" xfId="9469"/>
    <cellStyle name="40 % - zvýraznenie4 4 2 3 3 2" xfId="19998"/>
    <cellStyle name="40 % - zvýraznenie4 4 2 3 3 3" xfId="30538"/>
    <cellStyle name="40 % - zvýraznenie4 4 2 3 4" xfId="14748"/>
    <cellStyle name="40 % - zvýraznenie4 4 2 3 5" xfId="25290"/>
    <cellStyle name="40 % - zvýraznenie4 4 2 4" xfId="866"/>
    <cellStyle name="40 % - zvýraznenie4 4 2 4 2" xfId="4391"/>
    <cellStyle name="40 % - zvýraznenie4 4 2 4 2 2" xfId="12188"/>
    <cellStyle name="40 % - zvýraznenie4 4 2 4 2 2 2" xfId="22717"/>
    <cellStyle name="40 % - zvýraznenie4 4 2 4 2 2 3" xfId="33257"/>
    <cellStyle name="40 % - zvýraznenie4 4 2 4 2 3" xfId="17467"/>
    <cellStyle name="40 % - zvýraznenie4 4 2 4 2 4" xfId="28009"/>
    <cellStyle name="40 % - zvýraznenie4 4 2 4 3" xfId="8863"/>
    <cellStyle name="40 % - zvýraznenie4 4 2 4 3 2" xfId="19392"/>
    <cellStyle name="40 % - zvýraznenie4 4 2 4 3 3" xfId="29932"/>
    <cellStyle name="40 % - zvýraznenie4 4 2 4 4" xfId="14142"/>
    <cellStyle name="40 % - zvýraznenie4 4 2 4 5" xfId="24684"/>
    <cellStyle name="40 % - zvýraznenie4 4 2 5" xfId="664"/>
    <cellStyle name="40 % - zvýraznenie4 4 2 5 2" xfId="4392"/>
    <cellStyle name="40 % - zvýraznenie4 4 2 5 2 2" xfId="12189"/>
    <cellStyle name="40 % - zvýraznenie4 4 2 5 2 2 2" xfId="22718"/>
    <cellStyle name="40 % - zvýraznenie4 4 2 5 2 2 3" xfId="33258"/>
    <cellStyle name="40 % - zvýraznenie4 4 2 5 2 3" xfId="17468"/>
    <cellStyle name="40 % - zvýraznenie4 4 2 5 2 4" xfId="28010"/>
    <cellStyle name="40 % - zvýraznenie4 4 2 5 3" xfId="8661"/>
    <cellStyle name="40 % - zvýraznenie4 4 2 5 3 2" xfId="19190"/>
    <cellStyle name="40 % - zvýraznenie4 4 2 5 3 3" xfId="29730"/>
    <cellStyle name="40 % - zvýraznenie4 4 2 5 4" xfId="13940"/>
    <cellStyle name="40 % - zvýraznenie4 4 2 5 5" xfId="24482"/>
    <cellStyle name="40 % - zvýraznenie4 4 2 6" xfId="1693"/>
    <cellStyle name="40 % - zvýraznenie4 4 2 6 2" xfId="4393"/>
    <cellStyle name="40 % - zvýraznenie4 4 2 6 2 2" xfId="12190"/>
    <cellStyle name="40 % - zvýraznenie4 4 2 6 2 2 2" xfId="22719"/>
    <cellStyle name="40 % - zvýraznenie4 4 2 6 2 2 3" xfId="33259"/>
    <cellStyle name="40 % - zvýraznenie4 4 2 6 2 3" xfId="17469"/>
    <cellStyle name="40 % - zvýraznenie4 4 2 6 2 4" xfId="28011"/>
    <cellStyle name="40 % - zvýraznenie4 4 2 6 3" xfId="9656"/>
    <cellStyle name="40 % - zvýraznenie4 4 2 6 3 2" xfId="20185"/>
    <cellStyle name="40 % - zvýraznenie4 4 2 6 3 3" xfId="30725"/>
    <cellStyle name="40 % - zvýraznenie4 4 2 6 4" xfId="14935"/>
    <cellStyle name="40 % - zvýraznenie4 4 2 6 5" xfId="25477"/>
    <cellStyle name="40 % - zvýraznenie4 4 2 7" xfId="4387"/>
    <cellStyle name="40 % - zvýraznenie4 4 2 7 2" xfId="12184"/>
    <cellStyle name="40 % - zvýraznenie4 4 2 7 2 2" xfId="22713"/>
    <cellStyle name="40 % - zvýraznenie4 4 2 7 2 3" xfId="33253"/>
    <cellStyle name="40 % - zvýraznenie4 4 2 7 3" xfId="17463"/>
    <cellStyle name="40 % - zvýraznenie4 4 2 7 4" xfId="28005"/>
    <cellStyle name="40 % - zvýraznenie4 4 2 8" xfId="2582"/>
    <cellStyle name="40 % - zvýraznenie4 4 2 8 2" xfId="10430"/>
    <cellStyle name="40 % - zvýraznenie4 4 2 8 2 2" xfId="20959"/>
    <cellStyle name="40 % - zvýraznenie4 4 2 8 2 3" xfId="31499"/>
    <cellStyle name="40 % - zvýraznenie4 4 2 8 3" xfId="15709"/>
    <cellStyle name="40 % - zvýraznenie4 4 2 8 4" xfId="26251"/>
    <cellStyle name="40 % - zvýraznenie4 4 2 9" xfId="8358"/>
    <cellStyle name="40 % - zvýraznenie4 4 2 9 2" xfId="18887"/>
    <cellStyle name="40 % - zvýraznenie4 4 2 9 3" xfId="29427"/>
    <cellStyle name="40 % - zvýraznenie4 4 3" xfId="260"/>
    <cellStyle name="40 % - zvýraznenie4 4 3 10" xfId="24078"/>
    <cellStyle name="40 % - zvýraznenie4 4 3 2" xfId="1371"/>
    <cellStyle name="40 % - zvýraznenie4 4 3 2 2" xfId="2228"/>
    <cellStyle name="40 % - zvýraznenie4 4 3 2 2 2" xfId="4396"/>
    <cellStyle name="40 % - zvýraznenie4 4 3 2 2 2 2" xfId="12193"/>
    <cellStyle name="40 % - zvýraznenie4 4 3 2 2 2 2 2" xfId="22722"/>
    <cellStyle name="40 % - zvýraznenie4 4 3 2 2 2 2 3" xfId="33262"/>
    <cellStyle name="40 % - zvýraznenie4 4 3 2 2 2 3" xfId="17472"/>
    <cellStyle name="40 % - zvýraznenie4 4 3 2 2 2 4" xfId="28014"/>
    <cellStyle name="40 % - zvýraznenie4 4 3 2 2 3" xfId="10112"/>
    <cellStyle name="40 % - zvýraznenie4 4 3 2 2 3 2" xfId="20641"/>
    <cellStyle name="40 % - zvýraznenie4 4 3 2 2 3 3" xfId="31181"/>
    <cellStyle name="40 % - zvýraznenie4 4 3 2 2 4" xfId="15391"/>
    <cellStyle name="40 % - zvýraznenie4 4 3 2 2 5" xfId="25933"/>
    <cellStyle name="40 % - zvýraznenie4 4 3 2 3" xfId="4395"/>
    <cellStyle name="40 % - zvýraznenie4 4 3 2 3 2" xfId="12192"/>
    <cellStyle name="40 % - zvýraznenie4 4 3 2 3 2 2" xfId="22721"/>
    <cellStyle name="40 % - zvýraznenie4 4 3 2 3 2 3" xfId="33261"/>
    <cellStyle name="40 % - zvýraznenie4 4 3 2 3 3" xfId="17471"/>
    <cellStyle name="40 % - zvýraznenie4 4 3 2 3 4" xfId="28013"/>
    <cellStyle name="40 % - zvýraznenie4 4 3 2 4" xfId="3045"/>
    <cellStyle name="40 % - zvýraznenie4 4 3 2 4 2" xfId="10885"/>
    <cellStyle name="40 % - zvýraznenie4 4 3 2 4 2 2" xfId="21414"/>
    <cellStyle name="40 % - zvýraznenie4 4 3 2 4 2 3" xfId="31954"/>
    <cellStyle name="40 % - zvýraznenie4 4 3 2 4 3" xfId="16164"/>
    <cellStyle name="40 % - zvýraznenie4 4 3 2 4 4" xfId="26706"/>
    <cellStyle name="40 % - zvýraznenie4 4 3 2 5" xfId="9368"/>
    <cellStyle name="40 % - zvýraznenie4 4 3 2 5 2" xfId="19897"/>
    <cellStyle name="40 % - zvýraznenie4 4 3 2 5 3" xfId="30437"/>
    <cellStyle name="40 % - zvýraznenie4 4 3 2 6" xfId="14647"/>
    <cellStyle name="40 % - zvýraznenie4 4 3 2 7" xfId="25189"/>
    <cellStyle name="40 % - zvýraznenie4 4 3 3" xfId="1068"/>
    <cellStyle name="40 % - zvýraznenie4 4 3 3 2" xfId="4397"/>
    <cellStyle name="40 % - zvýraznenie4 4 3 3 2 2" xfId="12194"/>
    <cellStyle name="40 % - zvýraznenie4 4 3 3 2 2 2" xfId="22723"/>
    <cellStyle name="40 % - zvýraznenie4 4 3 3 2 2 3" xfId="33263"/>
    <cellStyle name="40 % - zvýraznenie4 4 3 3 2 3" xfId="17473"/>
    <cellStyle name="40 % - zvýraznenie4 4 3 3 2 4" xfId="28015"/>
    <cellStyle name="40 % - zvýraznenie4 4 3 3 3" xfId="9065"/>
    <cellStyle name="40 % - zvýraznenie4 4 3 3 3 2" xfId="19594"/>
    <cellStyle name="40 % - zvýraznenie4 4 3 3 3 3" xfId="30134"/>
    <cellStyle name="40 % - zvýraznenie4 4 3 3 4" xfId="14344"/>
    <cellStyle name="40 % - zvýraznenie4 4 3 3 5" xfId="24886"/>
    <cellStyle name="40 % - zvýraznenie4 4 3 4" xfId="563"/>
    <cellStyle name="40 % - zvýraznenie4 4 3 4 2" xfId="4398"/>
    <cellStyle name="40 % - zvýraznenie4 4 3 4 2 2" xfId="12195"/>
    <cellStyle name="40 % - zvýraznenie4 4 3 4 2 2 2" xfId="22724"/>
    <cellStyle name="40 % - zvýraznenie4 4 3 4 2 2 3" xfId="33264"/>
    <cellStyle name="40 % - zvýraznenie4 4 3 4 2 3" xfId="17474"/>
    <cellStyle name="40 % - zvýraznenie4 4 3 4 2 4" xfId="28016"/>
    <cellStyle name="40 % - zvýraznenie4 4 3 4 3" xfId="8560"/>
    <cellStyle name="40 % - zvýraznenie4 4 3 4 3 2" xfId="19089"/>
    <cellStyle name="40 % - zvýraznenie4 4 3 4 3 3" xfId="29629"/>
    <cellStyle name="40 % - zvýraznenie4 4 3 4 4" xfId="13839"/>
    <cellStyle name="40 % - zvýraznenie4 4 3 4 5" xfId="24381"/>
    <cellStyle name="40 % - zvýraznenie4 4 3 5" xfId="1879"/>
    <cellStyle name="40 % - zvýraznenie4 4 3 5 2" xfId="4399"/>
    <cellStyle name="40 % - zvýraznenie4 4 3 5 2 2" xfId="12196"/>
    <cellStyle name="40 % - zvýraznenie4 4 3 5 2 2 2" xfId="22725"/>
    <cellStyle name="40 % - zvýraznenie4 4 3 5 2 2 3" xfId="33265"/>
    <cellStyle name="40 % - zvýraznenie4 4 3 5 2 3" xfId="17475"/>
    <cellStyle name="40 % - zvýraznenie4 4 3 5 2 4" xfId="28017"/>
    <cellStyle name="40 % - zvýraznenie4 4 3 5 3" xfId="9772"/>
    <cellStyle name="40 % - zvýraznenie4 4 3 5 3 2" xfId="20301"/>
    <cellStyle name="40 % - zvýraznenie4 4 3 5 3 3" xfId="30841"/>
    <cellStyle name="40 % - zvýraznenie4 4 3 5 4" xfId="15051"/>
    <cellStyle name="40 % - zvýraznenie4 4 3 5 5" xfId="25593"/>
    <cellStyle name="40 % - zvýraznenie4 4 3 6" xfId="4394"/>
    <cellStyle name="40 % - zvýraznenie4 4 3 6 2" xfId="12191"/>
    <cellStyle name="40 % - zvýraznenie4 4 3 6 2 2" xfId="22720"/>
    <cellStyle name="40 % - zvýraznenie4 4 3 6 2 3" xfId="33260"/>
    <cellStyle name="40 % - zvýraznenie4 4 3 6 3" xfId="17470"/>
    <cellStyle name="40 % - zvýraznenie4 4 3 6 4" xfId="28012"/>
    <cellStyle name="40 % - zvýraznenie4 4 3 7" xfId="2702"/>
    <cellStyle name="40 % - zvýraznenie4 4 3 7 2" xfId="10545"/>
    <cellStyle name="40 % - zvýraznenie4 4 3 7 2 2" xfId="21074"/>
    <cellStyle name="40 % - zvýraznenie4 4 3 7 2 3" xfId="31614"/>
    <cellStyle name="40 % - zvýraznenie4 4 3 7 3" xfId="15824"/>
    <cellStyle name="40 % - zvýraznenie4 4 3 7 4" xfId="26366"/>
    <cellStyle name="40 % - zvýraznenie4 4 3 8" xfId="8257"/>
    <cellStyle name="40 % - zvýraznenie4 4 3 8 2" xfId="18786"/>
    <cellStyle name="40 % - zvýraznenie4 4 3 8 3" xfId="29326"/>
    <cellStyle name="40 % - zvýraznenie4 4 3 9" xfId="13536"/>
    <cellStyle name="40 % - zvýraznenie4 4 4" xfId="967"/>
    <cellStyle name="40 % - zvýraznenie4 4 4 2" xfId="2021"/>
    <cellStyle name="40 % - zvýraznenie4 4 4 2 2" xfId="4401"/>
    <cellStyle name="40 % - zvýraznenie4 4 4 2 2 2" xfId="12198"/>
    <cellStyle name="40 % - zvýraznenie4 4 4 2 2 2 2" xfId="22727"/>
    <cellStyle name="40 % - zvýraznenie4 4 4 2 2 2 3" xfId="33267"/>
    <cellStyle name="40 % - zvýraznenie4 4 4 2 2 3" xfId="17477"/>
    <cellStyle name="40 % - zvýraznenie4 4 4 2 2 4" xfId="28019"/>
    <cellStyle name="40 % - zvýraznenie4 4 4 2 3" xfId="9905"/>
    <cellStyle name="40 % - zvýraznenie4 4 4 2 3 2" xfId="20434"/>
    <cellStyle name="40 % - zvýraznenie4 4 4 2 3 3" xfId="30974"/>
    <cellStyle name="40 % - zvýraznenie4 4 4 2 4" xfId="15184"/>
    <cellStyle name="40 % - zvýraznenie4 4 4 2 5" xfId="25726"/>
    <cellStyle name="40 % - zvýraznenie4 4 4 3" xfId="4400"/>
    <cellStyle name="40 % - zvýraznenie4 4 4 3 2" xfId="12197"/>
    <cellStyle name="40 % - zvýraznenie4 4 4 3 2 2" xfId="22726"/>
    <cellStyle name="40 % - zvýraznenie4 4 4 3 2 3" xfId="33266"/>
    <cellStyle name="40 % - zvýraznenie4 4 4 3 3" xfId="17476"/>
    <cellStyle name="40 % - zvýraznenie4 4 4 3 4" xfId="28018"/>
    <cellStyle name="40 % - zvýraznenie4 4 4 4" xfId="2838"/>
    <cellStyle name="40 % - zvýraznenie4 4 4 4 2" xfId="10678"/>
    <cellStyle name="40 % - zvýraznenie4 4 4 4 2 2" xfId="21207"/>
    <cellStyle name="40 % - zvýraznenie4 4 4 4 2 3" xfId="31747"/>
    <cellStyle name="40 % - zvýraznenie4 4 4 4 3" xfId="15957"/>
    <cellStyle name="40 % - zvýraznenie4 4 4 4 4" xfId="26499"/>
    <cellStyle name="40 % - zvýraznenie4 4 4 5" xfId="8964"/>
    <cellStyle name="40 % - zvýraznenie4 4 4 5 2" xfId="19493"/>
    <cellStyle name="40 % - zvýraznenie4 4 4 5 3" xfId="30033"/>
    <cellStyle name="40 % - zvýraznenie4 4 4 6" xfId="14243"/>
    <cellStyle name="40 % - zvýraznenie4 4 4 7" xfId="24785"/>
    <cellStyle name="40 % - zvýraznenie4 4 5" xfId="1270"/>
    <cellStyle name="40 % - zvýraznenie4 4 5 2" xfId="2358"/>
    <cellStyle name="40 % - zvýraznenie4 4 5 2 2" xfId="4403"/>
    <cellStyle name="40 % - zvýraznenie4 4 5 2 2 2" xfId="12200"/>
    <cellStyle name="40 % - zvýraznenie4 4 5 2 2 2 2" xfId="22729"/>
    <cellStyle name="40 % - zvýraznenie4 4 5 2 2 2 3" xfId="33269"/>
    <cellStyle name="40 % - zvýraznenie4 4 5 2 2 3" xfId="17479"/>
    <cellStyle name="40 % - zvýraznenie4 4 5 2 2 4" xfId="28021"/>
    <cellStyle name="40 % - zvýraznenie4 4 5 2 3" xfId="10242"/>
    <cellStyle name="40 % - zvýraznenie4 4 5 2 3 2" xfId="20771"/>
    <cellStyle name="40 % - zvýraznenie4 4 5 2 3 3" xfId="31311"/>
    <cellStyle name="40 % - zvýraznenie4 4 5 2 4" xfId="15521"/>
    <cellStyle name="40 % - zvýraznenie4 4 5 2 5" xfId="26063"/>
    <cellStyle name="40 % - zvýraznenie4 4 5 3" xfId="4402"/>
    <cellStyle name="40 % - zvýraznenie4 4 5 3 2" xfId="12199"/>
    <cellStyle name="40 % - zvýraznenie4 4 5 3 2 2" xfId="22728"/>
    <cellStyle name="40 % - zvýraznenie4 4 5 3 2 3" xfId="33268"/>
    <cellStyle name="40 % - zvýraznenie4 4 5 3 3" xfId="17478"/>
    <cellStyle name="40 % - zvýraznenie4 4 5 3 4" xfId="28020"/>
    <cellStyle name="40 % - zvýraznenie4 4 5 4" xfId="3175"/>
    <cellStyle name="40 % - zvýraznenie4 4 5 4 2" xfId="11015"/>
    <cellStyle name="40 % - zvýraznenie4 4 5 4 2 2" xfId="21544"/>
    <cellStyle name="40 % - zvýraznenie4 4 5 4 2 3" xfId="32084"/>
    <cellStyle name="40 % - zvýraznenie4 4 5 4 3" xfId="16294"/>
    <cellStyle name="40 % - zvýraznenie4 4 5 4 4" xfId="26836"/>
    <cellStyle name="40 % - zvýraznenie4 4 5 5" xfId="9267"/>
    <cellStyle name="40 % - zvýraznenie4 4 5 5 2" xfId="19796"/>
    <cellStyle name="40 % - zvýraznenie4 4 5 5 3" xfId="30336"/>
    <cellStyle name="40 % - zvýraznenie4 4 5 6" xfId="14546"/>
    <cellStyle name="40 % - zvýraznenie4 4 5 7" xfId="25088"/>
    <cellStyle name="40 % - zvýraznenie4 4 6" xfId="765"/>
    <cellStyle name="40 % - zvýraznenie4 4 6 2" xfId="4404"/>
    <cellStyle name="40 % - zvýraznenie4 4 6 2 2" xfId="12201"/>
    <cellStyle name="40 % - zvýraznenie4 4 6 2 2 2" xfId="22730"/>
    <cellStyle name="40 % - zvýraznenie4 4 6 2 2 3" xfId="33270"/>
    <cellStyle name="40 % - zvýraznenie4 4 6 2 3" xfId="17480"/>
    <cellStyle name="40 % - zvýraznenie4 4 6 2 4" xfId="28022"/>
    <cellStyle name="40 % - zvýraznenie4 4 6 3" xfId="8762"/>
    <cellStyle name="40 % - zvýraznenie4 4 6 3 2" xfId="19291"/>
    <cellStyle name="40 % - zvýraznenie4 4 6 3 3" xfId="29831"/>
    <cellStyle name="40 % - zvýraznenie4 4 6 4" xfId="14041"/>
    <cellStyle name="40 % - zvýraznenie4 4 6 5" xfId="24583"/>
    <cellStyle name="40 % - zvýraznenie4 4 7" xfId="462"/>
    <cellStyle name="40 % - zvýraznenie4 4 7 2" xfId="4405"/>
    <cellStyle name="40 % - zvýraznenie4 4 7 2 2" xfId="12202"/>
    <cellStyle name="40 % - zvýraznenie4 4 7 2 2 2" xfId="22731"/>
    <cellStyle name="40 % - zvýraznenie4 4 7 2 2 3" xfId="33271"/>
    <cellStyle name="40 % - zvýraznenie4 4 7 2 3" xfId="17481"/>
    <cellStyle name="40 % - zvýraznenie4 4 7 2 4" xfId="28023"/>
    <cellStyle name="40 % - zvýraznenie4 4 7 3" xfId="8459"/>
    <cellStyle name="40 % - zvýraznenie4 4 7 3 2" xfId="18988"/>
    <cellStyle name="40 % - zvýraznenie4 4 7 3 3" xfId="29528"/>
    <cellStyle name="40 % - zvýraznenie4 4 7 4" xfId="13738"/>
    <cellStyle name="40 % - zvýraznenie4 4 7 5" xfId="24280"/>
    <cellStyle name="40 % - zvýraznenie4 4 8" xfId="1596"/>
    <cellStyle name="40 % - zvýraznenie4 4 8 2" xfId="4406"/>
    <cellStyle name="40 % - zvýraznenie4 4 8 2 2" xfId="12203"/>
    <cellStyle name="40 % - zvýraznenie4 4 8 2 2 2" xfId="22732"/>
    <cellStyle name="40 % - zvýraznenie4 4 8 2 2 3" xfId="33272"/>
    <cellStyle name="40 % - zvýraznenie4 4 8 2 3" xfId="17482"/>
    <cellStyle name="40 % - zvýraznenie4 4 8 2 4" xfId="28024"/>
    <cellStyle name="40 % - zvýraznenie4 4 8 3" xfId="9559"/>
    <cellStyle name="40 % - zvýraznenie4 4 8 3 2" xfId="20088"/>
    <cellStyle name="40 % - zvýraznenie4 4 8 3 3" xfId="30628"/>
    <cellStyle name="40 % - zvýraznenie4 4 8 4" xfId="14838"/>
    <cellStyle name="40 % - zvýraznenie4 4 8 5" xfId="25380"/>
    <cellStyle name="40 % - zvýraznenie4 4 9" xfId="4386"/>
    <cellStyle name="40 % - zvýraznenie4 4 9 2" xfId="12183"/>
    <cellStyle name="40 % - zvýraznenie4 4 9 2 2" xfId="22712"/>
    <cellStyle name="40 % - zvýraznenie4 4 9 2 3" xfId="33252"/>
    <cellStyle name="40 % - zvýraznenie4 4 9 3" xfId="17462"/>
    <cellStyle name="40 % - zvýraznenie4 4 9 4" xfId="28004"/>
    <cellStyle name="40 % - zvýraznenie4 5" xfId="309"/>
    <cellStyle name="40 % - zvýraznenie4 5 10" xfId="13585"/>
    <cellStyle name="40 % - zvýraznenie4 5 11" xfId="24127"/>
    <cellStyle name="40 % - zvýraznenie4 5 2" xfId="1117"/>
    <cellStyle name="40 % - zvýraznenie4 5 2 2" xfId="2080"/>
    <cellStyle name="40 % - zvýraznenie4 5 2 2 2" xfId="4409"/>
    <cellStyle name="40 % - zvýraznenie4 5 2 2 2 2" xfId="12206"/>
    <cellStyle name="40 % - zvýraznenie4 5 2 2 2 2 2" xfId="22735"/>
    <cellStyle name="40 % - zvýraznenie4 5 2 2 2 2 3" xfId="33275"/>
    <cellStyle name="40 % - zvýraznenie4 5 2 2 2 3" xfId="17485"/>
    <cellStyle name="40 % - zvýraznenie4 5 2 2 2 4" xfId="28027"/>
    <cellStyle name="40 % - zvýraznenie4 5 2 2 3" xfId="9964"/>
    <cellStyle name="40 % - zvýraznenie4 5 2 2 3 2" xfId="20493"/>
    <cellStyle name="40 % - zvýraznenie4 5 2 2 3 3" xfId="31033"/>
    <cellStyle name="40 % - zvýraznenie4 5 2 2 4" xfId="15243"/>
    <cellStyle name="40 % - zvýraznenie4 5 2 2 5" xfId="25785"/>
    <cellStyle name="40 % - zvýraznenie4 5 2 3" xfId="4408"/>
    <cellStyle name="40 % - zvýraznenie4 5 2 3 2" xfId="12205"/>
    <cellStyle name="40 % - zvýraznenie4 5 2 3 2 2" xfId="22734"/>
    <cellStyle name="40 % - zvýraznenie4 5 2 3 2 3" xfId="33274"/>
    <cellStyle name="40 % - zvýraznenie4 5 2 3 3" xfId="17484"/>
    <cellStyle name="40 % - zvýraznenie4 5 2 3 4" xfId="28026"/>
    <cellStyle name="40 % - zvýraznenie4 5 2 4" xfId="2897"/>
    <cellStyle name="40 % - zvýraznenie4 5 2 4 2" xfId="10737"/>
    <cellStyle name="40 % - zvýraznenie4 5 2 4 2 2" xfId="21266"/>
    <cellStyle name="40 % - zvýraznenie4 5 2 4 2 3" xfId="31806"/>
    <cellStyle name="40 % - zvýraznenie4 5 2 4 3" xfId="16016"/>
    <cellStyle name="40 % - zvýraznenie4 5 2 4 4" xfId="26558"/>
    <cellStyle name="40 % - zvýraznenie4 5 2 5" xfId="9114"/>
    <cellStyle name="40 % - zvýraznenie4 5 2 5 2" xfId="19643"/>
    <cellStyle name="40 % - zvýraznenie4 5 2 5 3" xfId="30183"/>
    <cellStyle name="40 % - zvýraznenie4 5 2 6" xfId="14393"/>
    <cellStyle name="40 % - zvýraznenie4 5 2 7" xfId="24935"/>
    <cellStyle name="40 % - zvýraznenie4 5 3" xfId="1420"/>
    <cellStyle name="40 % - zvýraznenie4 5 3 2" xfId="4410"/>
    <cellStyle name="40 % - zvýraznenie4 5 3 2 2" xfId="12207"/>
    <cellStyle name="40 % - zvýraznenie4 5 3 2 2 2" xfId="22736"/>
    <cellStyle name="40 % - zvýraznenie4 5 3 2 2 3" xfId="33276"/>
    <cellStyle name="40 % - zvýraznenie4 5 3 2 3" xfId="17486"/>
    <cellStyle name="40 % - zvýraznenie4 5 3 2 4" xfId="28028"/>
    <cellStyle name="40 % - zvýraznenie4 5 3 3" xfId="9417"/>
    <cellStyle name="40 % - zvýraznenie4 5 3 3 2" xfId="19946"/>
    <cellStyle name="40 % - zvýraznenie4 5 3 3 3" xfId="30486"/>
    <cellStyle name="40 % - zvýraznenie4 5 3 4" xfId="14696"/>
    <cellStyle name="40 % - zvýraznenie4 5 3 5" xfId="25238"/>
    <cellStyle name="40 % - zvýraznenie4 5 4" xfId="814"/>
    <cellStyle name="40 % - zvýraznenie4 5 4 2" xfId="4411"/>
    <cellStyle name="40 % - zvýraznenie4 5 4 2 2" xfId="12208"/>
    <cellStyle name="40 % - zvýraznenie4 5 4 2 2 2" xfId="22737"/>
    <cellStyle name="40 % - zvýraznenie4 5 4 2 2 3" xfId="33277"/>
    <cellStyle name="40 % - zvýraznenie4 5 4 2 3" xfId="17487"/>
    <cellStyle name="40 % - zvýraznenie4 5 4 2 4" xfId="28029"/>
    <cellStyle name="40 % - zvýraznenie4 5 4 3" xfId="8811"/>
    <cellStyle name="40 % - zvýraznenie4 5 4 3 2" xfId="19340"/>
    <cellStyle name="40 % - zvýraznenie4 5 4 3 3" xfId="29880"/>
    <cellStyle name="40 % - zvýraznenie4 5 4 4" xfId="14090"/>
    <cellStyle name="40 % - zvýraznenie4 5 4 5" xfId="24632"/>
    <cellStyle name="40 % - zvýraznenie4 5 5" xfId="612"/>
    <cellStyle name="40 % - zvýraznenie4 5 5 2" xfId="4412"/>
    <cellStyle name="40 % - zvýraznenie4 5 5 2 2" xfId="12209"/>
    <cellStyle name="40 % - zvýraznenie4 5 5 2 2 2" xfId="22738"/>
    <cellStyle name="40 % - zvýraznenie4 5 5 2 2 3" xfId="33278"/>
    <cellStyle name="40 % - zvýraznenie4 5 5 2 3" xfId="17488"/>
    <cellStyle name="40 % - zvýraznenie4 5 5 2 4" xfId="28030"/>
    <cellStyle name="40 % - zvýraznenie4 5 5 3" xfId="8609"/>
    <cellStyle name="40 % - zvýraznenie4 5 5 3 2" xfId="19138"/>
    <cellStyle name="40 % - zvýraznenie4 5 5 3 3" xfId="29678"/>
    <cellStyle name="40 % - zvýraznenie4 5 5 4" xfId="13888"/>
    <cellStyle name="40 % - zvýraznenie4 5 5 5" xfId="24430"/>
    <cellStyle name="40 % - zvýraznenie4 5 6" xfId="1655"/>
    <cellStyle name="40 % - zvýraznenie4 5 6 2" xfId="4413"/>
    <cellStyle name="40 % - zvýraznenie4 5 6 2 2" xfId="12210"/>
    <cellStyle name="40 % - zvýraznenie4 5 6 2 2 2" xfId="22739"/>
    <cellStyle name="40 % - zvýraznenie4 5 6 2 2 3" xfId="33279"/>
    <cellStyle name="40 % - zvýraznenie4 5 6 2 3" xfId="17489"/>
    <cellStyle name="40 % - zvýraznenie4 5 6 2 4" xfId="28031"/>
    <cellStyle name="40 % - zvýraznenie4 5 6 3" xfId="9618"/>
    <cellStyle name="40 % - zvýraznenie4 5 6 3 2" xfId="20147"/>
    <cellStyle name="40 % - zvýraznenie4 5 6 3 3" xfId="30687"/>
    <cellStyle name="40 % - zvýraznenie4 5 6 4" xfId="14897"/>
    <cellStyle name="40 % - zvýraznenie4 5 6 5" xfId="25439"/>
    <cellStyle name="40 % - zvýraznenie4 5 7" xfId="4407"/>
    <cellStyle name="40 % - zvýraznenie4 5 7 2" xfId="12204"/>
    <cellStyle name="40 % - zvýraznenie4 5 7 2 2" xfId="22733"/>
    <cellStyle name="40 % - zvýraznenie4 5 7 2 3" xfId="33273"/>
    <cellStyle name="40 % - zvýraznenie4 5 7 3" xfId="17483"/>
    <cellStyle name="40 % - zvýraznenie4 5 7 4" xfId="28025"/>
    <cellStyle name="40 % - zvýraznenie4 5 8" xfId="2544"/>
    <cellStyle name="40 % - zvýraznenie4 5 8 2" xfId="10392"/>
    <cellStyle name="40 % - zvýraznenie4 5 8 2 2" xfId="20921"/>
    <cellStyle name="40 % - zvýraznenie4 5 8 2 3" xfId="31461"/>
    <cellStyle name="40 % - zvýraznenie4 5 8 3" xfId="15671"/>
    <cellStyle name="40 % - zvýraznenie4 5 8 4" xfId="26213"/>
    <cellStyle name="40 % - zvýraznenie4 5 9" xfId="8306"/>
    <cellStyle name="40 % - zvýraznenie4 5 9 2" xfId="18835"/>
    <cellStyle name="40 % - zvýraznenie4 5 9 3" xfId="29375"/>
    <cellStyle name="40 % - zvýraznenie4 6" xfId="208"/>
    <cellStyle name="40 % - zvýraznenie4 6 10" xfId="24026"/>
    <cellStyle name="40 % - zvýraznenie4 6 2" xfId="1319"/>
    <cellStyle name="40 % - zvýraznenie4 6 2 2" xfId="2176"/>
    <cellStyle name="40 % - zvýraznenie4 6 2 2 2" xfId="4416"/>
    <cellStyle name="40 % - zvýraznenie4 6 2 2 2 2" xfId="12213"/>
    <cellStyle name="40 % - zvýraznenie4 6 2 2 2 2 2" xfId="22742"/>
    <cellStyle name="40 % - zvýraznenie4 6 2 2 2 2 3" xfId="33282"/>
    <cellStyle name="40 % - zvýraznenie4 6 2 2 2 3" xfId="17492"/>
    <cellStyle name="40 % - zvýraznenie4 6 2 2 2 4" xfId="28034"/>
    <cellStyle name="40 % - zvýraznenie4 6 2 2 3" xfId="10060"/>
    <cellStyle name="40 % - zvýraznenie4 6 2 2 3 2" xfId="20589"/>
    <cellStyle name="40 % - zvýraznenie4 6 2 2 3 3" xfId="31129"/>
    <cellStyle name="40 % - zvýraznenie4 6 2 2 4" xfId="15339"/>
    <cellStyle name="40 % - zvýraznenie4 6 2 2 5" xfId="25881"/>
    <cellStyle name="40 % - zvýraznenie4 6 2 3" xfId="4415"/>
    <cellStyle name="40 % - zvýraznenie4 6 2 3 2" xfId="12212"/>
    <cellStyle name="40 % - zvýraznenie4 6 2 3 2 2" xfId="22741"/>
    <cellStyle name="40 % - zvýraznenie4 6 2 3 2 3" xfId="33281"/>
    <cellStyle name="40 % - zvýraznenie4 6 2 3 3" xfId="17491"/>
    <cellStyle name="40 % - zvýraznenie4 6 2 3 4" xfId="28033"/>
    <cellStyle name="40 % - zvýraznenie4 6 2 4" xfId="2993"/>
    <cellStyle name="40 % - zvýraznenie4 6 2 4 2" xfId="10833"/>
    <cellStyle name="40 % - zvýraznenie4 6 2 4 2 2" xfId="21362"/>
    <cellStyle name="40 % - zvýraznenie4 6 2 4 2 3" xfId="31902"/>
    <cellStyle name="40 % - zvýraznenie4 6 2 4 3" xfId="16112"/>
    <cellStyle name="40 % - zvýraznenie4 6 2 4 4" xfId="26654"/>
    <cellStyle name="40 % - zvýraznenie4 6 2 5" xfId="9316"/>
    <cellStyle name="40 % - zvýraznenie4 6 2 5 2" xfId="19845"/>
    <cellStyle name="40 % - zvýraznenie4 6 2 5 3" xfId="30385"/>
    <cellStyle name="40 % - zvýraznenie4 6 2 6" xfId="14595"/>
    <cellStyle name="40 % - zvýraznenie4 6 2 7" xfId="25137"/>
    <cellStyle name="40 % - zvýraznenie4 6 3" xfId="1016"/>
    <cellStyle name="40 % - zvýraznenie4 6 3 2" xfId="4417"/>
    <cellStyle name="40 % - zvýraznenie4 6 3 2 2" xfId="12214"/>
    <cellStyle name="40 % - zvýraznenie4 6 3 2 2 2" xfId="22743"/>
    <cellStyle name="40 % - zvýraznenie4 6 3 2 2 3" xfId="33283"/>
    <cellStyle name="40 % - zvýraznenie4 6 3 2 3" xfId="17493"/>
    <cellStyle name="40 % - zvýraznenie4 6 3 2 4" xfId="28035"/>
    <cellStyle name="40 % - zvýraznenie4 6 3 3" xfId="9013"/>
    <cellStyle name="40 % - zvýraznenie4 6 3 3 2" xfId="19542"/>
    <cellStyle name="40 % - zvýraznenie4 6 3 3 3" xfId="30082"/>
    <cellStyle name="40 % - zvýraznenie4 6 3 4" xfId="14292"/>
    <cellStyle name="40 % - zvýraznenie4 6 3 5" xfId="24834"/>
    <cellStyle name="40 % - zvýraznenie4 6 4" xfId="511"/>
    <cellStyle name="40 % - zvýraznenie4 6 4 2" xfId="4418"/>
    <cellStyle name="40 % - zvýraznenie4 6 4 2 2" xfId="12215"/>
    <cellStyle name="40 % - zvýraznenie4 6 4 2 2 2" xfId="22744"/>
    <cellStyle name="40 % - zvýraznenie4 6 4 2 2 3" xfId="33284"/>
    <cellStyle name="40 % - zvýraznenie4 6 4 2 3" xfId="17494"/>
    <cellStyle name="40 % - zvýraznenie4 6 4 2 4" xfId="28036"/>
    <cellStyle name="40 % - zvýraznenie4 6 4 3" xfId="8508"/>
    <cellStyle name="40 % - zvýraznenie4 6 4 3 2" xfId="19037"/>
    <cellStyle name="40 % - zvýraznenie4 6 4 3 3" xfId="29577"/>
    <cellStyle name="40 % - zvýraznenie4 6 4 4" xfId="13787"/>
    <cellStyle name="40 % - zvýraznenie4 6 4 5" xfId="24329"/>
    <cellStyle name="40 % - zvýraznenie4 6 5" xfId="1825"/>
    <cellStyle name="40 % - zvýraznenie4 6 5 2" xfId="4419"/>
    <cellStyle name="40 % - zvýraznenie4 6 5 2 2" xfId="12216"/>
    <cellStyle name="40 % - zvýraznenie4 6 5 2 2 2" xfId="22745"/>
    <cellStyle name="40 % - zvýraznenie4 6 5 2 2 3" xfId="33285"/>
    <cellStyle name="40 % - zvýraznenie4 6 5 2 3" xfId="17495"/>
    <cellStyle name="40 % - zvýraznenie4 6 5 2 4" xfId="28037"/>
    <cellStyle name="40 % - zvýraznenie4 6 5 3" xfId="9720"/>
    <cellStyle name="40 % - zvýraznenie4 6 5 3 2" xfId="20249"/>
    <cellStyle name="40 % - zvýraznenie4 6 5 3 3" xfId="30789"/>
    <cellStyle name="40 % - zvýraznenie4 6 5 4" xfId="14999"/>
    <cellStyle name="40 % - zvýraznenie4 6 5 5" xfId="25541"/>
    <cellStyle name="40 % - zvýraznenie4 6 6" xfId="4414"/>
    <cellStyle name="40 % - zvýraznenie4 6 6 2" xfId="12211"/>
    <cellStyle name="40 % - zvýraznenie4 6 6 2 2" xfId="22740"/>
    <cellStyle name="40 % - zvýraznenie4 6 6 2 3" xfId="33280"/>
    <cellStyle name="40 % - zvýraznenie4 6 6 3" xfId="17490"/>
    <cellStyle name="40 % - zvýraznenie4 6 6 4" xfId="28032"/>
    <cellStyle name="40 % - zvýraznenie4 6 7" xfId="2649"/>
    <cellStyle name="40 % - zvýraznenie4 6 7 2" xfId="10493"/>
    <cellStyle name="40 % - zvýraznenie4 6 7 2 2" xfId="21022"/>
    <cellStyle name="40 % - zvýraznenie4 6 7 2 3" xfId="31562"/>
    <cellStyle name="40 % - zvýraznenie4 6 7 3" xfId="15772"/>
    <cellStyle name="40 % - zvýraznenie4 6 7 4" xfId="26314"/>
    <cellStyle name="40 % - zvýraznenie4 6 8" xfId="8205"/>
    <cellStyle name="40 % - zvýraznenie4 6 8 2" xfId="18734"/>
    <cellStyle name="40 % - zvýraznenie4 6 8 3" xfId="29274"/>
    <cellStyle name="40 % - zvýraznenie4 6 9" xfId="13484"/>
    <cellStyle name="40 % - zvýraznenie4 7" xfId="915"/>
    <cellStyle name="40 % - zvýraznenie4 7 2" xfId="2277"/>
    <cellStyle name="40 % - zvýraznenie4 7 2 2" xfId="4421"/>
    <cellStyle name="40 % - zvýraznenie4 7 2 2 2" xfId="12218"/>
    <cellStyle name="40 % - zvýraznenie4 7 2 2 2 2" xfId="22747"/>
    <cellStyle name="40 % - zvýraznenie4 7 2 2 2 3" xfId="33287"/>
    <cellStyle name="40 % - zvýraznenie4 7 2 2 3" xfId="17497"/>
    <cellStyle name="40 % - zvýraznenie4 7 2 2 4" xfId="28039"/>
    <cellStyle name="40 % - zvýraznenie4 7 2 3" xfId="3094"/>
    <cellStyle name="40 % - zvýraznenie4 7 2 3 2" xfId="10934"/>
    <cellStyle name="40 % - zvýraznenie4 7 2 3 2 2" xfId="21463"/>
    <cellStyle name="40 % - zvýraznenie4 7 2 3 2 3" xfId="32003"/>
    <cellStyle name="40 % - zvýraznenie4 7 2 3 3" xfId="16213"/>
    <cellStyle name="40 % - zvýraznenie4 7 2 3 4" xfId="26755"/>
    <cellStyle name="40 % - zvýraznenie4 7 2 4" xfId="10161"/>
    <cellStyle name="40 % - zvýraznenie4 7 2 4 2" xfId="20690"/>
    <cellStyle name="40 % - zvýraznenie4 7 2 4 3" xfId="31230"/>
    <cellStyle name="40 % - zvýraznenie4 7 2 5" xfId="15440"/>
    <cellStyle name="40 % - zvýraznenie4 7 2 6" xfId="25982"/>
    <cellStyle name="40 % - zvýraznenie4 7 3" xfId="1930"/>
    <cellStyle name="40 % - zvýraznenie4 7 3 2" xfId="4422"/>
    <cellStyle name="40 % - zvýraznenie4 7 3 2 2" xfId="12219"/>
    <cellStyle name="40 % - zvýraznenie4 7 3 2 2 2" xfId="22748"/>
    <cellStyle name="40 % - zvýraznenie4 7 3 2 2 3" xfId="33288"/>
    <cellStyle name="40 % - zvýraznenie4 7 3 2 3" xfId="17498"/>
    <cellStyle name="40 % - zvýraznenie4 7 3 2 4" xfId="28040"/>
    <cellStyle name="40 % - zvýraznenie4 7 3 3" xfId="9821"/>
    <cellStyle name="40 % - zvýraznenie4 7 3 3 2" xfId="20350"/>
    <cellStyle name="40 % - zvýraznenie4 7 3 3 3" xfId="30890"/>
    <cellStyle name="40 % - zvýraznenie4 7 3 4" xfId="15100"/>
    <cellStyle name="40 % - zvýraznenie4 7 3 5" xfId="25642"/>
    <cellStyle name="40 % - zvýraznenie4 7 4" xfId="4420"/>
    <cellStyle name="40 % - zvýraznenie4 7 4 2" xfId="12217"/>
    <cellStyle name="40 % - zvýraznenie4 7 4 2 2" xfId="22746"/>
    <cellStyle name="40 % - zvýraznenie4 7 4 2 3" xfId="33286"/>
    <cellStyle name="40 % - zvýraznenie4 7 4 3" xfId="17496"/>
    <cellStyle name="40 % - zvýraznenie4 7 4 4" xfId="28038"/>
    <cellStyle name="40 % - zvýraznenie4 7 5" xfId="2752"/>
    <cellStyle name="40 % - zvýraznenie4 7 5 2" xfId="10594"/>
    <cellStyle name="40 % - zvýraznenie4 7 5 2 2" xfId="21123"/>
    <cellStyle name="40 % - zvýraznenie4 7 5 2 3" xfId="31663"/>
    <cellStyle name="40 % - zvýraznenie4 7 5 3" xfId="15873"/>
    <cellStyle name="40 % - zvýraznenie4 7 5 4" xfId="26415"/>
    <cellStyle name="40 % - zvýraznenie4 7 6" xfId="8912"/>
    <cellStyle name="40 % - zvýraznenie4 7 6 2" xfId="19441"/>
    <cellStyle name="40 % - zvýraznenie4 7 6 3" xfId="29981"/>
    <cellStyle name="40 % - zvýraznenie4 7 7" xfId="14191"/>
    <cellStyle name="40 % - zvýraznenie4 7 8" xfId="24733"/>
    <cellStyle name="40 % - zvýraznenie4 8" xfId="1218"/>
    <cellStyle name="40 % - zvýraznenie4 8 2" xfId="1945"/>
    <cellStyle name="40 % - zvýraznenie4 8 2 2" xfId="4424"/>
    <cellStyle name="40 % - zvýraznenie4 8 2 2 2" xfId="12221"/>
    <cellStyle name="40 % - zvýraznenie4 8 2 2 2 2" xfId="22750"/>
    <cellStyle name="40 % - zvýraznenie4 8 2 2 2 3" xfId="33290"/>
    <cellStyle name="40 % - zvýraznenie4 8 2 2 3" xfId="17500"/>
    <cellStyle name="40 % - zvýraznenie4 8 2 2 4" xfId="28042"/>
    <cellStyle name="40 % - zvýraznenie4 8 2 3" xfId="9836"/>
    <cellStyle name="40 % - zvýraznenie4 8 2 3 2" xfId="20365"/>
    <cellStyle name="40 % - zvýraznenie4 8 2 3 3" xfId="30905"/>
    <cellStyle name="40 % - zvýraznenie4 8 2 4" xfId="15115"/>
    <cellStyle name="40 % - zvýraznenie4 8 2 5" xfId="25657"/>
    <cellStyle name="40 % - zvýraznenie4 8 3" xfId="4423"/>
    <cellStyle name="40 % - zvýraznenie4 8 3 2" xfId="12220"/>
    <cellStyle name="40 % - zvýraznenie4 8 3 2 2" xfId="22749"/>
    <cellStyle name="40 % - zvýraznenie4 8 3 2 3" xfId="33289"/>
    <cellStyle name="40 % - zvýraznenie4 8 3 3" xfId="17499"/>
    <cellStyle name="40 % - zvýraznenie4 8 3 4" xfId="28041"/>
    <cellStyle name="40 % - zvýraznenie4 8 4" xfId="2767"/>
    <cellStyle name="40 % - zvýraznenie4 8 4 2" xfId="10609"/>
    <cellStyle name="40 % - zvýraznenie4 8 4 2 2" xfId="21138"/>
    <cellStyle name="40 % - zvýraznenie4 8 4 2 3" xfId="31678"/>
    <cellStyle name="40 % - zvýraznenie4 8 4 3" xfId="15888"/>
    <cellStyle name="40 % - zvýraznenie4 8 4 4" xfId="26430"/>
    <cellStyle name="40 % - zvýraznenie4 8 5" xfId="9215"/>
    <cellStyle name="40 % - zvýraznenie4 8 5 2" xfId="19744"/>
    <cellStyle name="40 % - zvýraznenie4 8 5 3" xfId="30284"/>
    <cellStyle name="40 % - zvýraznenie4 8 6" xfId="14494"/>
    <cellStyle name="40 % - zvýraznenie4 8 7" xfId="25036"/>
    <cellStyle name="40 % - zvýraznenie4 9" xfId="713"/>
    <cellStyle name="40 % - zvýraznenie4 9 2" xfId="1970"/>
    <cellStyle name="40 % - zvýraznenie4 9 2 2" xfId="4426"/>
    <cellStyle name="40 % - zvýraznenie4 9 2 2 2" xfId="12223"/>
    <cellStyle name="40 % - zvýraznenie4 9 2 2 2 2" xfId="22752"/>
    <cellStyle name="40 % - zvýraznenie4 9 2 2 2 3" xfId="33292"/>
    <cellStyle name="40 % - zvýraznenie4 9 2 2 3" xfId="17502"/>
    <cellStyle name="40 % - zvýraznenie4 9 2 2 4" xfId="28044"/>
    <cellStyle name="40 % - zvýraznenie4 9 2 3" xfId="9856"/>
    <cellStyle name="40 % - zvýraznenie4 9 2 3 2" xfId="20385"/>
    <cellStyle name="40 % - zvýraznenie4 9 2 3 3" xfId="30925"/>
    <cellStyle name="40 % - zvýraznenie4 9 2 4" xfId="15135"/>
    <cellStyle name="40 % - zvýraznenie4 9 2 5" xfId="25677"/>
    <cellStyle name="40 % - zvýraznenie4 9 3" xfId="4425"/>
    <cellStyle name="40 % - zvýraznenie4 9 3 2" xfId="12222"/>
    <cellStyle name="40 % - zvýraznenie4 9 3 2 2" xfId="22751"/>
    <cellStyle name="40 % - zvýraznenie4 9 3 2 3" xfId="33291"/>
    <cellStyle name="40 % - zvýraznenie4 9 3 3" xfId="17501"/>
    <cellStyle name="40 % - zvýraznenie4 9 3 4" xfId="28043"/>
    <cellStyle name="40 % - zvýraznenie4 9 4" xfId="2789"/>
    <cellStyle name="40 % - zvýraznenie4 9 4 2" xfId="10629"/>
    <cellStyle name="40 % - zvýraznenie4 9 4 2 2" xfId="21158"/>
    <cellStyle name="40 % - zvýraznenie4 9 4 2 3" xfId="31698"/>
    <cellStyle name="40 % - zvýraznenie4 9 4 3" xfId="15908"/>
    <cellStyle name="40 % - zvýraznenie4 9 4 4" xfId="26450"/>
    <cellStyle name="40 % - zvýraznenie4 9 5" xfId="8710"/>
    <cellStyle name="40 % - zvýraznenie4 9 5 2" xfId="19239"/>
    <cellStyle name="40 % - zvýraznenie4 9 5 3" xfId="29779"/>
    <cellStyle name="40 % - zvýraznenie4 9 6" xfId="13989"/>
    <cellStyle name="40 % - zvýraznenie4 9 7" xfId="24531"/>
    <cellStyle name="40 % - zvýraznenie5" xfId="34" builtinId="47" customBuiltin="1"/>
    <cellStyle name="40 % - zvýraznenie5 10" xfId="412"/>
    <cellStyle name="40 % - zvýraznenie5 10 2" xfId="2293"/>
    <cellStyle name="40 % - zvýraznenie5 10 2 2" xfId="4428"/>
    <cellStyle name="40 % - zvýraznenie5 10 2 2 2" xfId="12225"/>
    <cellStyle name="40 % - zvýraznenie5 10 2 2 2 2" xfId="22754"/>
    <cellStyle name="40 % - zvýraznenie5 10 2 2 2 3" xfId="33294"/>
    <cellStyle name="40 % - zvýraznenie5 10 2 2 3" xfId="17504"/>
    <cellStyle name="40 % - zvýraznenie5 10 2 2 4" xfId="28046"/>
    <cellStyle name="40 % - zvýraznenie5 10 2 3" xfId="10177"/>
    <cellStyle name="40 % - zvýraznenie5 10 2 3 2" xfId="20706"/>
    <cellStyle name="40 % - zvýraznenie5 10 2 3 3" xfId="31246"/>
    <cellStyle name="40 % - zvýraznenie5 10 2 4" xfId="15456"/>
    <cellStyle name="40 % - zvýraznenie5 10 2 5" xfId="25998"/>
    <cellStyle name="40 % - zvýraznenie5 10 3" xfId="4427"/>
    <cellStyle name="40 % - zvýraznenie5 10 3 2" xfId="12224"/>
    <cellStyle name="40 % - zvýraznenie5 10 3 2 2" xfId="22753"/>
    <cellStyle name="40 % - zvýraznenie5 10 3 2 3" xfId="33293"/>
    <cellStyle name="40 % - zvýraznenie5 10 3 3" xfId="17503"/>
    <cellStyle name="40 % - zvýraznenie5 10 3 4" xfId="28045"/>
    <cellStyle name="40 % - zvýraznenie5 10 4" xfId="3110"/>
    <cellStyle name="40 % - zvýraznenie5 10 4 2" xfId="10950"/>
    <cellStyle name="40 % - zvýraznenie5 10 4 2 2" xfId="21479"/>
    <cellStyle name="40 % - zvýraznenie5 10 4 2 3" xfId="32019"/>
    <cellStyle name="40 % - zvýraznenie5 10 4 3" xfId="16229"/>
    <cellStyle name="40 % - zvýraznenie5 10 4 4" xfId="26771"/>
    <cellStyle name="40 % - zvýraznenie5 10 5" xfId="8409"/>
    <cellStyle name="40 % - zvýraznenie5 10 5 2" xfId="18938"/>
    <cellStyle name="40 % - zvýraznenie5 10 5 3" xfId="29478"/>
    <cellStyle name="40 % - zvýraznenie5 10 6" xfId="13688"/>
    <cellStyle name="40 % - zvýraznenie5 10 7" xfId="24230"/>
    <cellStyle name="40 % - zvýraznenie5 11" xfId="2308"/>
    <cellStyle name="40 % - zvýraznenie5 11 2" xfId="4429"/>
    <cellStyle name="40 % - zvýraznenie5 11 2 2" xfId="12226"/>
    <cellStyle name="40 % - zvýraznenie5 11 2 2 2" xfId="22755"/>
    <cellStyle name="40 % - zvýraznenie5 11 2 2 3" xfId="33295"/>
    <cellStyle name="40 % - zvýraznenie5 11 2 3" xfId="17505"/>
    <cellStyle name="40 % - zvýraznenie5 11 2 4" xfId="28047"/>
    <cellStyle name="40 % - zvýraznenie5 11 3" xfId="3125"/>
    <cellStyle name="40 % - zvýraznenie5 11 3 2" xfId="10965"/>
    <cellStyle name="40 % - zvýraznenie5 11 3 2 2" xfId="21494"/>
    <cellStyle name="40 % - zvýraznenie5 11 3 2 3" xfId="32034"/>
    <cellStyle name="40 % - zvýraznenie5 11 3 3" xfId="16244"/>
    <cellStyle name="40 % - zvýraznenie5 11 3 4" xfId="26786"/>
    <cellStyle name="40 % - zvýraznenie5 11 4" xfId="10192"/>
    <cellStyle name="40 % - zvýraznenie5 11 4 2" xfId="20721"/>
    <cellStyle name="40 % - zvýraznenie5 11 4 3" xfId="31261"/>
    <cellStyle name="40 % - zvýraznenie5 11 5" xfId="15471"/>
    <cellStyle name="40 % - zvýraznenie5 11 6" xfId="26013"/>
    <cellStyle name="40 % - zvýraznenie5 12" xfId="1555"/>
    <cellStyle name="40 % - zvýraznenie5 12 2" xfId="4430"/>
    <cellStyle name="40 % - zvýraznenie5 12 2 2" xfId="12227"/>
    <cellStyle name="40 % - zvýraznenie5 12 2 2 2" xfId="22756"/>
    <cellStyle name="40 % - zvýraznenie5 12 2 2 3" xfId="33296"/>
    <cellStyle name="40 % - zvýraznenie5 12 2 3" xfId="17506"/>
    <cellStyle name="40 % - zvýraznenie5 12 2 4" xfId="28048"/>
    <cellStyle name="40 % - zvýraznenie5 12 3" xfId="9521"/>
    <cellStyle name="40 % - zvýraznenie5 12 3 2" xfId="20050"/>
    <cellStyle name="40 % - zvýraznenie5 12 3 3" xfId="30590"/>
    <cellStyle name="40 % - zvýraznenie5 12 4" xfId="14800"/>
    <cellStyle name="40 % - zvýraznenie5 12 5" xfId="25342"/>
    <cellStyle name="40 % - zvýraznenie5 13" xfId="3230"/>
    <cellStyle name="40 % - zvýraznenie5 13 2" xfId="11066"/>
    <cellStyle name="40 % - zvýraznenie5 13 2 2" xfId="21595"/>
    <cellStyle name="40 % - zvýraznenie5 13 2 3" xfId="32135"/>
    <cellStyle name="40 % - zvýraznenie5 13 3" xfId="16345"/>
    <cellStyle name="40 % - zvýraznenie5 13 4" xfId="26887"/>
    <cellStyle name="40 % - zvýraznenie5 14" xfId="2439"/>
    <cellStyle name="40 % - zvýraznenie5 14 2" xfId="10294"/>
    <cellStyle name="40 % - zvýraznenie5 14 2 2" xfId="20823"/>
    <cellStyle name="40 % - zvýraznenie5 14 2 3" xfId="31363"/>
    <cellStyle name="40 % - zvýraznenie5 14 3" xfId="15573"/>
    <cellStyle name="40 % - zvýraznenie5 14 4" xfId="26115"/>
    <cellStyle name="40 % - zvýraznenie5 15" xfId="8106"/>
    <cellStyle name="40 % - zvýraznenie5 15 2" xfId="18635"/>
    <cellStyle name="40 % - zvýraznenie5 15 3" xfId="29175"/>
    <cellStyle name="40 % - zvýraznenie5 16" xfId="13385"/>
    <cellStyle name="40 % - zvýraznenie5 17" xfId="23927"/>
    <cellStyle name="40 % - zvýraznenie5 2" xfId="127"/>
    <cellStyle name="40 % - zvýraznenie5 2 10" xfId="4431"/>
    <cellStyle name="40 % - zvýraznenie5 2 11" xfId="2469"/>
    <cellStyle name="40 % - zvýraznenie5 2 11 2" xfId="10317"/>
    <cellStyle name="40 % - zvýraznenie5 2 11 2 2" xfId="20846"/>
    <cellStyle name="40 % - zvýraznenie5 2 11 2 3" xfId="31386"/>
    <cellStyle name="40 % - zvýraznenie5 2 11 3" xfId="15596"/>
    <cellStyle name="40 % - zvýraznenie5 2 11 4" xfId="26138"/>
    <cellStyle name="40 % - zvýraznenie5 2 12" xfId="8157"/>
    <cellStyle name="40 % - zvýraznenie5 2 12 2" xfId="18686"/>
    <cellStyle name="40 % - zvýraznenie5 2 12 3" xfId="29226"/>
    <cellStyle name="40 % - zvýraznenie5 2 13" xfId="13436"/>
    <cellStyle name="40 % - zvýraznenie5 2 14" xfId="23978"/>
    <cellStyle name="40 % - zvýraznenie5 2 2" xfId="128"/>
    <cellStyle name="40 % - zvýraznenie5 2 2 10" xfId="2528"/>
    <cellStyle name="40 % - zvýraznenie5 2 2 10 2" xfId="10376"/>
    <cellStyle name="40 % - zvýraznenie5 2 2 10 2 2" xfId="20905"/>
    <cellStyle name="40 % - zvýraznenie5 2 2 10 2 3" xfId="31445"/>
    <cellStyle name="40 % - zvýraznenie5 2 2 10 3" xfId="15655"/>
    <cellStyle name="40 % - zvýraznenie5 2 2 10 4" xfId="26197"/>
    <cellStyle name="40 % - zvýraznenie5 2 2 11" xfId="8158"/>
    <cellStyle name="40 % - zvýraznenie5 2 2 11 2" xfId="18687"/>
    <cellStyle name="40 % - zvýraznenie5 2 2 11 3" xfId="29227"/>
    <cellStyle name="40 % - zvýraznenie5 2 2 12" xfId="13437"/>
    <cellStyle name="40 % - zvýraznenie5 2 2 13" xfId="23979"/>
    <cellStyle name="40 % - zvýraznenie5 2 2 2" xfId="363"/>
    <cellStyle name="40 % - zvýraznenie5 2 2 2 10" xfId="13639"/>
    <cellStyle name="40 % - zvýraznenie5 2 2 2 11" xfId="24181"/>
    <cellStyle name="40 % - zvýraznenie5 2 2 2 2" xfId="1171"/>
    <cellStyle name="40 % - zvýraznenie5 2 2 2 2 2" xfId="2161"/>
    <cellStyle name="40 % - zvýraznenie5 2 2 2 2 2 2" xfId="4435"/>
    <cellStyle name="40 % - zvýraznenie5 2 2 2 2 2 2 2" xfId="12231"/>
    <cellStyle name="40 % - zvýraznenie5 2 2 2 2 2 2 2 2" xfId="22760"/>
    <cellStyle name="40 % - zvýraznenie5 2 2 2 2 2 2 2 3" xfId="33300"/>
    <cellStyle name="40 % - zvýraznenie5 2 2 2 2 2 2 3" xfId="17510"/>
    <cellStyle name="40 % - zvýraznenie5 2 2 2 2 2 2 4" xfId="28052"/>
    <cellStyle name="40 % - zvýraznenie5 2 2 2 2 2 3" xfId="10045"/>
    <cellStyle name="40 % - zvýraznenie5 2 2 2 2 2 3 2" xfId="20574"/>
    <cellStyle name="40 % - zvýraznenie5 2 2 2 2 2 3 3" xfId="31114"/>
    <cellStyle name="40 % - zvýraznenie5 2 2 2 2 2 4" xfId="15324"/>
    <cellStyle name="40 % - zvýraznenie5 2 2 2 2 2 5" xfId="25866"/>
    <cellStyle name="40 % - zvýraznenie5 2 2 2 2 3" xfId="4434"/>
    <cellStyle name="40 % - zvýraznenie5 2 2 2 2 3 2" xfId="12230"/>
    <cellStyle name="40 % - zvýraznenie5 2 2 2 2 3 2 2" xfId="22759"/>
    <cellStyle name="40 % - zvýraznenie5 2 2 2 2 3 2 3" xfId="33299"/>
    <cellStyle name="40 % - zvýraznenie5 2 2 2 2 3 3" xfId="17509"/>
    <cellStyle name="40 % - zvýraznenie5 2 2 2 2 3 4" xfId="28051"/>
    <cellStyle name="40 % - zvýraznenie5 2 2 2 2 4" xfId="2978"/>
    <cellStyle name="40 % - zvýraznenie5 2 2 2 2 4 2" xfId="10818"/>
    <cellStyle name="40 % - zvýraznenie5 2 2 2 2 4 2 2" xfId="21347"/>
    <cellStyle name="40 % - zvýraznenie5 2 2 2 2 4 2 3" xfId="31887"/>
    <cellStyle name="40 % - zvýraznenie5 2 2 2 2 4 3" xfId="16097"/>
    <cellStyle name="40 % - zvýraznenie5 2 2 2 2 4 4" xfId="26639"/>
    <cellStyle name="40 % - zvýraznenie5 2 2 2 2 5" xfId="9168"/>
    <cellStyle name="40 % - zvýraznenie5 2 2 2 2 5 2" xfId="19697"/>
    <cellStyle name="40 % - zvýraznenie5 2 2 2 2 5 3" xfId="30237"/>
    <cellStyle name="40 % - zvýraznenie5 2 2 2 2 6" xfId="14447"/>
    <cellStyle name="40 % - zvýraznenie5 2 2 2 2 7" xfId="24989"/>
    <cellStyle name="40 % - zvýraznenie5 2 2 2 3" xfId="1474"/>
    <cellStyle name="40 % - zvýraznenie5 2 2 2 3 2" xfId="4436"/>
    <cellStyle name="40 % - zvýraznenie5 2 2 2 3 2 2" xfId="12232"/>
    <cellStyle name="40 % - zvýraznenie5 2 2 2 3 2 2 2" xfId="22761"/>
    <cellStyle name="40 % - zvýraznenie5 2 2 2 3 2 2 3" xfId="33301"/>
    <cellStyle name="40 % - zvýraznenie5 2 2 2 3 2 3" xfId="17511"/>
    <cellStyle name="40 % - zvýraznenie5 2 2 2 3 2 4" xfId="28053"/>
    <cellStyle name="40 % - zvýraznenie5 2 2 2 3 3" xfId="9471"/>
    <cellStyle name="40 % - zvýraznenie5 2 2 2 3 3 2" xfId="20000"/>
    <cellStyle name="40 % - zvýraznenie5 2 2 2 3 3 3" xfId="30540"/>
    <cellStyle name="40 % - zvýraznenie5 2 2 2 3 4" xfId="14750"/>
    <cellStyle name="40 % - zvýraznenie5 2 2 2 3 5" xfId="25292"/>
    <cellStyle name="40 % - zvýraznenie5 2 2 2 4" xfId="868"/>
    <cellStyle name="40 % - zvýraznenie5 2 2 2 4 2" xfId="4437"/>
    <cellStyle name="40 % - zvýraznenie5 2 2 2 4 2 2" xfId="12233"/>
    <cellStyle name="40 % - zvýraznenie5 2 2 2 4 2 2 2" xfId="22762"/>
    <cellStyle name="40 % - zvýraznenie5 2 2 2 4 2 2 3" xfId="33302"/>
    <cellStyle name="40 % - zvýraznenie5 2 2 2 4 2 3" xfId="17512"/>
    <cellStyle name="40 % - zvýraznenie5 2 2 2 4 2 4" xfId="28054"/>
    <cellStyle name="40 % - zvýraznenie5 2 2 2 4 3" xfId="8865"/>
    <cellStyle name="40 % - zvýraznenie5 2 2 2 4 3 2" xfId="19394"/>
    <cellStyle name="40 % - zvýraznenie5 2 2 2 4 3 3" xfId="29934"/>
    <cellStyle name="40 % - zvýraznenie5 2 2 2 4 4" xfId="14144"/>
    <cellStyle name="40 % - zvýraznenie5 2 2 2 4 5" xfId="24686"/>
    <cellStyle name="40 % - zvýraznenie5 2 2 2 5" xfId="666"/>
    <cellStyle name="40 % - zvýraznenie5 2 2 2 5 2" xfId="4438"/>
    <cellStyle name="40 % - zvýraznenie5 2 2 2 5 2 2" xfId="12234"/>
    <cellStyle name="40 % - zvýraznenie5 2 2 2 5 2 2 2" xfId="22763"/>
    <cellStyle name="40 % - zvýraznenie5 2 2 2 5 2 2 3" xfId="33303"/>
    <cellStyle name="40 % - zvýraznenie5 2 2 2 5 2 3" xfId="17513"/>
    <cellStyle name="40 % - zvýraznenie5 2 2 2 5 2 4" xfId="28055"/>
    <cellStyle name="40 % - zvýraznenie5 2 2 2 5 3" xfId="8663"/>
    <cellStyle name="40 % - zvýraznenie5 2 2 2 5 3 2" xfId="19192"/>
    <cellStyle name="40 % - zvýraznenie5 2 2 2 5 3 3" xfId="29732"/>
    <cellStyle name="40 % - zvýraznenie5 2 2 2 5 4" xfId="13942"/>
    <cellStyle name="40 % - zvýraznenie5 2 2 2 5 5" xfId="24484"/>
    <cellStyle name="40 % - zvýraznenie5 2 2 2 6" xfId="1736"/>
    <cellStyle name="40 % - zvýraznenie5 2 2 2 6 2" xfId="4439"/>
    <cellStyle name="40 % - zvýraznenie5 2 2 2 6 2 2" xfId="12235"/>
    <cellStyle name="40 % - zvýraznenie5 2 2 2 6 2 2 2" xfId="22764"/>
    <cellStyle name="40 % - zvýraznenie5 2 2 2 6 2 2 3" xfId="33304"/>
    <cellStyle name="40 % - zvýraznenie5 2 2 2 6 2 3" xfId="17514"/>
    <cellStyle name="40 % - zvýraznenie5 2 2 2 6 2 4" xfId="28056"/>
    <cellStyle name="40 % - zvýraznenie5 2 2 2 6 3" xfId="9699"/>
    <cellStyle name="40 % - zvýraznenie5 2 2 2 6 3 2" xfId="20228"/>
    <cellStyle name="40 % - zvýraznenie5 2 2 2 6 3 3" xfId="30768"/>
    <cellStyle name="40 % - zvýraznenie5 2 2 2 6 4" xfId="14978"/>
    <cellStyle name="40 % - zvýraznenie5 2 2 2 6 5" xfId="25520"/>
    <cellStyle name="40 % - zvýraznenie5 2 2 2 7" xfId="4433"/>
    <cellStyle name="40 % - zvýraznenie5 2 2 2 7 2" xfId="12229"/>
    <cellStyle name="40 % - zvýraznenie5 2 2 2 7 2 2" xfId="22758"/>
    <cellStyle name="40 % - zvýraznenie5 2 2 2 7 2 3" xfId="33298"/>
    <cellStyle name="40 % - zvýraznenie5 2 2 2 7 3" xfId="17508"/>
    <cellStyle name="40 % - zvýraznenie5 2 2 2 7 4" xfId="28050"/>
    <cellStyle name="40 % - zvýraznenie5 2 2 2 8" xfId="2625"/>
    <cellStyle name="40 % - zvýraznenie5 2 2 2 8 2" xfId="10473"/>
    <cellStyle name="40 % - zvýraznenie5 2 2 2 8 2 2" xfId="21002"/>
    <cellStyle name="40 % - zvýraznenie5 2 2 2 8 2 3" xfId="31542"/>
    <cellStyle name="40 % - zvýraznenie5 2 2 2 8 3" xfId="15752"/>
    <cellStyle name="40 % - zvýraznenie5 2 2 2 8 4" xfId="26294"/>
    <cellStyle name="40 % - zvýraznenie5 2 2 2 9" xfId="8360"/>
    <cellStyle name="40 % - zvýraznenie5 2 2 2 9 2" xfId="18889"/>
    <cellStyle name="40 % - zvýraznenie5 2 2 2 9 3" xfId="29429"/>
    <cellStyle name="40 % - zvýraznenie5 2 2 3" xfId="262"/>
    <cellStyle name="40 % - zvýraznenie5 2 2 3 10" xfId="24080"/>
    <cellStyle name="40 % - zvýraznenie5 2 2 3 2" xfId="1373"/>
    <cellStyle name="40 % - zvýraznenie5 2 2 3 2 2" xfId="2230"/>
    <cellStyle name="40 % - zvýraznenie5 2 2 3 2 2 2" xfId="4442"/>
    <cellStyle name="40 % - zvýraznenie5 2 2 3 2 2 2 2" xfId="12238"/>
    <cellStyle name="40 % - zvýraznenie5 2 2 3 2 2 2 2 2" xfId="22767"/>
    <cellStyle name="40 % - zvýraznenie5 2 2 3 2 2 2 2 3" xfId="33307"/>
    <cellStyle name="40 % - zvýraznenie5 2 2 3 2 2 2 3" xfId="17517"/>
    <cellStyle name="40 % - zvýraznenie5 2 2 3 2 2 2 4" xfId="28059"/>
    <cellStyle name="40 % - zvýraznenie5 2 2 3 2 2 3" xfId="10114"/>
    <cellStyle name="40 % - zvýraznenie5 2 2 3 2 2 3 2" xfId="20643"/>
    <cellStyle name="40 % - zvýraznenie5 2 2 3 2 2 3 3" xfId="31183"/>
    <cellStyle name="40 % - zvýraznenie5 2 2 3 2 2 4" xfId="15393"/>
    <cellStyle name="40 % - zvýraznenie5 2 2 3 2 2 5" xfId="25935"/>
    <cellStyle name="40 % - zvýraznenie5 2 2 3 2 3" xfId="4441"/>
    <cellStyle name="40 % - zvýraznenie5 2 2 3 2 3 2" xfId="12237"/>
    <cellStyle name="40 % - zvýraznenie5 2 2 3 2 3 2 2" xfId="22766"/>
    <cellStyle name="40 % - zvýraznenie5 2 2 3 2 3 2 3" xfId="33306"/>
    <cellStyle name="40 % - zvýraznenie5 2 2 3 2 3 3" xfId="17516"/>
    <cellStyle name="40 % - zvýraznenie5 2 2 3 2 3 4" xfId="28058"/>
    <cellStyle name="40 % - zvýraznenie5 2 2 3 2 4" xfId="3047"/>
    <cellStyle name="40 % - zvýraznenie5 2 2 3 2 4 2" xfId="10887"/>
    <cellStyle name="40 % - zvýraznenie5 2 2 3 2 4 2 2" xfId="21416"/>
    <cellStyle name="40 % - zvýraznenie5 2 2 3 2 4 2 3" xfId="31956"/>
    <cellStyle name="40 % - zvýraznenie5 2 2 3 2 4 3" xfId="16166"/>
    <cellStyle name="40 % - zvýraznenie5 2 2 3 2 4 4" xfId="26708"/>
    <cellStyle name="40 % - zvýraznenie5 2 2 3 2 5" xfId="9370"/>
    <cellStyle name="40 % - zvýraznenie5 2 2 3 2 5 2" xfId="19899"/>
    <cellStyle name="40 % - zvýraznenie5 2 2 3 2 5 3" xfId="30439"/>
    <cellStyle name="40 % - zvýraznenie5 2 2 3 2 6" xfId="14649"/>
    <cellStyle name="40 % - zvýraznenie5 2 2 3 2 7" xfId="25191"/>
    <cellStyle name="40 % - zvýraznenie5 2 2 3 3" xfId="1070"/>
    <cellStyle name="40 % - zvýraznenie5 2 2 3 3 2" xfId="4443"/>
    <cellStyle name="40 % - zvýraznenie5 2 2 3 3 2 2" xfId="12239"/>
    <cellStyle name="40 % - zvýraznenie5 2 2 3 3 2 2 2" xfId="22768"/>
    <cellStyle name="40 % - zvýraznenie5 2 2 3 3 2 2 3" xfId="33308"/>
    <cellStyle name="40 % - zvýraznenie5 2 2 3 3 2 3" xfId="17518"/>
    <cellStyle name="40 % - zvýraznenie5 2 2 3 3 2 4" xfId="28060"/>
    <cellStyle name="40 % - zvýraznenie5 2 2 3 3 3" xfId="9067"/>
    <cellStyle name="40 % - zvýraznenie5 2 2 3 3 3 2" xfId="19596"/>
    <cellStyle name="40 % - zvýraznenie5 2 2 3 3 3 3" xfId="30136"/>
    <cellStyle name="40 % - zvýraznenie5 2 2 3 3 4" xfId="14346"/>
    <cellStyle name="40 % - zvýraznenie5 2 2 3 3 5" xfId="24888"/>
    <cellStyle name="40 % - zvýraznenie5 2 2 3 4" xfId="565"/>
    <cellStyle name="40 % - zvýraznenie5 2 2 3 4 2" xfId="4444"/>
    <cellStyle name="40 % - zvýraznenie5 2 2 3 4 2 2" xfId="12240"/>
    <cellStyle name="40 % - zvýraznenie5 2 2 3 4 2 2 2" xfId="22769"/>
    <cellStyle name="40 % - zvýraznenie5 2 2 3 4 2 2 3" xfId="33309"/>
    <cellStyle name="40 % - zvýraznenie5 2 2 3 4 2 3" xfId="17519"/>
    <cellStyle name="40 % - zvýraznenie5 2 2 3 4 2 4" xfId="28061"/>
    <cellStyle name="40 % - zvýraznenie5 2 2 3 4 3" xfId="8562"/>
    <cellStyle name="40 % - zvýraznenie5 2 2 3 4 3 2" xfId="19091"/>
    <cellStyle name="40 % - zvýraznenie5 2 2 3 4 3 3" xfId="29631"/>
    <cellStyle name="40 % - zvýraznenie5 2 2 3 4 4" xfId="13841"/>
    <cellStyle name="40 % - zvýraznenie5 2 2 3 4 5" xfId="24383"/>
    <cellStyle name="40 % - zvýraznenie5 2 2 3 5" xfId="1881"/>
    <cellStyle name="40 % - zvýraznenie5 2 2 3 5 2" xfId="4445"/>
    <cellStyle name="40 % - zvýraznenie5 2 2 3 5 2 2" xfId="12241"/>
    <cellStyle name="40 % - zvýraznenie5 2 2 3 5 2 2 2" xfId="22770"/>
    <cellStyle name="40 % - zvýraznenie5 2 2 3 5 2 2 3" xfId="33310"/>
    <cellStyle name="40 % - zvýraznenie5 2 2 3 5 2 3" xfId="17520"/>
    <cellStyle name="40 % - zvýraznenie5 2 2 3 5 2 4" xfId="28062"/>
    <cellStyle name="40 % - zvýraznenie5 2 2 3 5 3" xfId="9774"/>
    <cellStyle name="40 % - zvýraznenie5 2 2 3 5 3 2" xfId="20303"/>
    <cellStyle name="40 % - zvýraznenie5 2 2 3 5 3 3" xfId="30843"/>
    <cellStyle name="40 % - zvýraznenie5 2 2 3 5 4" xfId="15053"/>
    <cellStyle name="40 % - zvýraznenie5 2 2 3 5 5" xfId="25595"/>
    <cellStyle name="40 % - zvýraznenie5 2 2 3 6" xfId="4440"/>
    <cellStyle name="40 % - zvýraznenie5 2 2 3 6 2" xfId="12236"/>
    <cellStyle name="40 % - zvýraznenie5 2 2 3 6 2 2" xfId="22765"/>
    <cellStyle name="40 % - zvýraznenie5 2 2 3 6 2 3" xfId="33305"/>
    <cellStyle name="40 % - zvýraznenie5 2 2 3 6 3" xfId="17515"/>
    <cellStyle name="40 % - zvýraznenie5 2 2 3 6 4" xfId="28057"/>
    <cellStyle name="40 % - zvýraznenie5 2 2 3 7" xfId="2704"/>
    <cellStyle name="40 % - zvýraznenie5 2 2 3 7 2" xfId="10547"/>
    <cellStyle name="40 % - zvýraznenie5 2 2 3 7 2 2" xfId="21076"/>
    <cellStyle name="40 % - zvýraznenie5 2 2 3 7 2 3" xfId="31616"/>
    <cellStyle name="40 % - zvýraznenie5 2 2 3 7 3" xfId="15826"/>
    <cellStyle name="40 % - zvýraznenie5 2 2 3 7 4" xfId="26368"/>
    <cellStyle name="40 % - zvýraznenie5 2 2 3 8" xfId="8259"/>
    <cellStyle name="40 % - zvýraznenie5 2 2 3 8 2" xfId="18788"/>
    <cellStyle name="40 % - zvýraznenie5 2 2 3 8 3" xfId="29328"/>
    <cellStyle name="40 % - zvýraznenie5 2 2 3 9" xfId="13538"/>
    <cellStyle name="40 % - zvýraznenie5 2 2 4" xfId="969"/>
    <cellStyle name="40 % - zvýraznenie5 2 2 4 2" xfId="2064"/>
    <cellStyle name="40 % - zvýraznenie5 2 2 4 2 2" xfId="4447"/>
    <cellStyle name="40 % - zvýraznenie5 2 2 4 2 2 2" xfId="12243"/>
    <cellStyle name="40 % - zvýraznenie5 2 2 4 2 2 2 2" xfId="22772"/>
    <cellStyle name="40 % - zvýraznenie5 2 2 4 2 2 2 3" xfId="33312"/>
    <cellStyle name="40 % - zvýraznenie5 2 2 4 2 2 3" xfId="17522"/>
    <cellStyle name="40 % - zvýraznenie5 2 2 4 2 2 4" xfId="28064"/>
    <cellStyle name="40 % - zvýraznenie5 2 2 4 2 3" xfId="9948"/>
    <cellStyle name="40 % - zvýraznenie5 2 2 4 2 3 2" xfId="20477"/>
    <cellStyle name="40 % - zvýraznenie5 2 2 4 2 3 3" xfId="31017"/>
    <cellStyle name="40 % - zvýraznenie5 2 2 4 2 4" xfId="15227"/>
    <cellStyle name="40 % - zvýraznenie5 2 2 4 2 5" xfId="25769"/>
    <cellStyle name="40 % - zvýraznenie5 2 2 4 3" xfId="4446"/>
    <cellStyle name="40 % - zvýraznenie5 2 2 4 3 2" xfId="12242"/>
    <cellStyle name="40 % - zvýraznenie5 2 2 4 3 2 2" xfId="22771"/>
    <cellStyle name="40 % - zvýraznenie5 2 2 4 3 2 3" xfId="33311"/>
    <cellStyle name="40 % - zvýraznenie5 2 2 4 3 3" xfId="17521"/>
    <cellStyle name="40 % - zvýraznenie5 2 2 4 3 4" xfId="28063"/>
    <cellStyle name="40 % - zvýraznenie5 2 2 4 4" xfId="2881"/>
    <cellStyle name="40 % - zvýraznenie5 2 2 4 4 2" xfId="10721"/>
    <cellStyle name="40 % - zvýraznenie5 2 2 4 4 2 2" xfId="21250"/>
    <cellStyle name="40 % - zvýraznenie5 2 2 4 4 2 3" xfId="31790"/>
    <cellStyle name="40 % - zvýraznenie5 2 2 4 4 3" xfId="16000"/>
    <cellStyle name="40 % - zvýraznenie5 2 2 4 4 4" xfId="26542"/>
    <cellStyle name="40 % - zvýraznenie5 2 2 4 5" xfId="8966"/>
    <cellStyle name="40 % - zvýraznenie5 2 2 4 5 2" xfId="19495"/>
    <cellStyle name="40 % - zvýraznenie5 2 2 4 5 3" xfId="30035"/>
    <cellStyle name="40 % - zvýraznenie5 2 2 4 6" xfId="14245"/>
    <cellStyle name="40 % - zvýraznenie5 2 2 4 7" xfId="24787"/>
    <cellStyle name="40 % - zvýraznenie5 2 2 5" xfId="1272"/>
    <cellStyle name="40 % - zvýraznenie5 2 2 5 2" xfId="2360"/>
    <cellStyle name="40 % - zvýraznenie5 2 2 5 2 2" xfId="4449"/>
    <cellStyle name="40 % - zvýraznenie5 2 2 5 2 2 2" xfId="12245"/>
    <cellStyle name="40 % - zvýraznenie5 2 2 5 2 2 2 2" xfId="22774"/>
    <cellStyle name="40 % - zvýraznenie5 2 2 5 2 2 2 3" xfId="33314"/>
    <cellStyle name="40 % - zvýraznenie5 2 2 5 2 2 3" xfId="17524"/>
    <cellStyle name="40 % - zvýraznenie5 2 2 5 2 2 4" xfId="28066"/>
    <cellStyle name="40 % - zvýraznenie5 2 2 5 2 3" xfId="10244"/>
    <cellStyle name="40 % - zvýraznenie5 2 2 5 2 3 2" xfId="20773"/>
    <cellStyle name="40 % - zvýraznenie5 2 2 5 2 3 3" xfId="31313"/>
    <cellStyle name="40 % - zvýraznenie5 2 2 5 2 4" xfId="15523"/>
    <cellStyle name="40 % - zvýraznenie5 2 2 5 2 5" xfId="26065"/>
    <cellStyle name="40 % - zvýraznenie5 2 2 5 3" xfId="4448"/>
    <cellStyle name="40 % - zvýraznenie5 2 2 5 3 2" xfId="12244"/>
    <cellStyle name="40 % - zvýraznenie5 2 2 5 3 2 2" xfId="22773"/>
    <cellStyle name="40 % - zvýraznenie5 2 2 5 3 2 3" xfId="33313"/>
    <cellStyle name="40 % - zvýraznenie5 2 2 5 3 3" xfId="17523"/>
    <cellStyle name="40 % - zvýraznenie5 2 2 5 3 4" xfId="28065"/>
    <cellStyle name="40 % - zvýraznenie5 2 2 5 4" xfId="3177"/>
    <cellStyle name="40 % - zvýraznenie5 2 2 5 4 2" xfId="11017"/>
    <cellStyle name="40 % - zvýraznenie5 2 2 5 4 2 2" xfId="21546"/>
    <cellStyle name="40 % - zvýraznenie5 2 2 5 4 2 3" xfId="32086"/>
    <cellStyle name="40 % - zvýraznenie5 2 2 5 4 3" xfId="16296"/>
    <cellStyle name="40 % - zvýraznenie5 2 2 5 4 4" xfId="26838"/>
    <cellStyle name="40 % - zvýraznenie5 2 2 5 5" xfId="9269"/>
    <cellStyle name="40 % - zvýraznenie5 2 2 5 5 2" xfId="19798"/>
    <cellStyle name="40 % - zvýraznenie5 2 2 5 5 3" xfId="30338"/>
    <cellStyle name="40 % - zvýraznenie5 2 2 5 6" xfId="14548"/>
    <cellStyle name="40 % - zvýraznenie5 2 2 5 7" xfId="25090"/>
    <cellStyle name="40 % - zvýraznenie5 2 2 6" xfId="767"/>
    <cellStyle name="40 % - zvýraznenie5 2 2 6 2" xfId="4450"/>
    <cellStyle name="40 % - zvýraznenie5 2 2 6 2 2" xfId="12246"/>
    <cellStyle name="40 % - zvýraznenie5 2 2 6 2 2 2" xfId="22775"/>
    <cellStyle name="40 % - zvýraznenie5 2 2 6 2 2 3" xfId="33315"/>
    <cellStyle name="40 % - zvýraznenie5 2 2 6 2 3" xfId="17525"/>
    <cellStyle name="40 % - zvýraznenie5 2 2 6 2 4" xfId="28067"/>
    <cellStyle name="40 % - zvýraznenie5 2 2 6 3" xfId="8764"/>
    <cellStyle name="40 % - zvýraznenie5 2 2 6 3 2" xfId="19293"/>
    <cellStyle name="40 % - zvýraznenie5 2 2 6 3 3" xfId="29833"/>
    <cellStyle name="40 % - zvýraznenie5 2 2 6 4" xfId="14043"/>
    <cellStyle name="40 % - zvýraznenie5 2 2 6 5" xfId="24585"/>
    <cellStyle name="40 % - zvýraznenie5 2 2 7" xfId="464"/>
    <cellStyle name="40 % - zvýraznenie5 2 2 7 2" xfId="4451"/>
    <cellStyle name="40 % - zvýraznenie5 2 2 7 2 2" xfId="12247"/>
    <cellStyle name="40 % - zvýraznenie5 2 2 7 2 2 2" xfId="22776"/>
    <cellStyle name="40 % - zvýraznenie5 2 2 7 2 2 3" xfId="33316"/>
    <cellStyle name="40 % - zvýraznenie5 2 2 7 2 3" xfId="17526"/>
    <cellStyle name="40 % - zvýraznenie5 2 2 7 2 4" xfId="28068"/>
    <cellStyle name="40 % - zvýraznenie5 2 2 7 3" xfId="8461"/>
    <cellStyle name="40 % - zvýraznenie5 2 2 7 3 2" xfId="18990"/>
    <cellStyle name="40 % - zvýraznenie5 2 2 7 3 3" xfId="29530"/>
    <cellStyle name="40 % - zvýraznenie5 2 2 7 4" xfId="13740"/>
    <cellStyle name="40 % - zvýraznenie5 2 2 7 5" xfId="24282"/>
    <cellStyle name="40 % - zvýraznenie5 2 2 8" xfId="1639"/>
    <cellStyle name="40 % - zvýraznenie5 2 2 8 2" xfId="4452"/>
    <cellStyle name="40 % - zvýraznenie5 2 2 8 2 2" xfId="12248"/>
    <cellStyle name="40 % - zvýraznenie5 2 2 8 2 2 2" xfId="22777"/>
    <cellStyle name="40 % - zvýraznenie5 2 2 8 2 2 3" xfId="33317"/>
    <cellStyle name="40 % - zvýraznenie5 2 2 8 2 3" xfId="17527"/>
    <cellStyle name="40 % - zvýraznenie5 2 2 8 2 4" xfId="28069"/>
    <cellStyle name="40 % - zvýraznenie5 2 2 8 3" xfId="9602"/>
    <cellStyle name="40 % - zvýraznenie5 2 2 8 3 2" xfId="20131"/>
    <cellStyle name="40 % - zvýraznenie5 2 2 8 3 3" xfId="30671"/>
    <cellStyle name="40 % - zvýraznenie5 2 2 8 4" xfId="14881"/>
    <cellStyle name="40 % - zvýraznenie5 2 2 8 5" xfId="25423"/>
    <cellStyle name="40 % - zvýraznenie5 2 2 9" xfId="4432"/>
    <cellStyle name="40 % - zvýraznenie5 2 2 9 2" xfId="12228"/>
    <cellStyle name="40 % - zvýraznenie5 2 2 9 2 2" xfId="22757"/>
    <cellStyle name="40 % - zvýraznenie5 2 2 9 2 3" xfId="33297"/>
    <cellStyle name="40 % - zvýraznenie5 2 2 9 3" xfId="17507"/>
    <cellStyle name="40 % - zvýraznenie5 2 2 9 4" xfId="28049"/>
    <cellStyle name="40 % - zvýraznenie5 2 3" xfId="362"/>
    <cellStyle name="40 % - zvýraznenie5 2 3 10" xfId="13638"/>
    <cellStyle name="40 % - zvýraznenie5 2 3 11" xfId="24180"/>
    <cellStyle name="40 % - zvýraznenie5 2 3 2" xfId="1170"/>
    <cellStyle name="40 % - zvýraznenie5 2 3 2 2" xfId="2102"/>
    <cellStyle name="40 % - zvýraznenie5 2 3 2 2 2" xfId="4455"/>
    <cellStyle name="40 % - zvýraznenie5 2 3 2 2 2 2" xfId="12251"/>
    <cellStyle name="40 % - zvýraznenie5 2 3 2 2 2 2 2" xfId="22780"/>
    <cellStyle name="40 % - zvýraznenie5 2 3 2 2 2 2 3" xfId="33320"/>
    <cellStyle name="40 % - zvýraznenie5 2 3 2 2 2 3" xfId="17530"/>
    <cellStyle name="40 % - zvýraznenie5 2 3 2 2 2 4" xfId="28072"/>
    <cellStyle name="40 % - zvýraznenie5 2 3 2 2 3" xfId="9986"/>
    <cellStyle name="40 % - zvýraznenie5 2 3 2 2 3 2" xfId="20515"/>
    <cellStyle name="40 % - zvýraznenie5 2 3 2 2 3 3" xfId="31055"/>
    <cellStyle name="40 % - zvýraznenie5 2 3 2 2 4" xfId="15265"/>
    <cellStyle name="40 % - zvýraznenie5 2 3 2 2 5" xfId="25807"/>
    <cellStyle name="40 % - zvýraznenie5 2 3 2 3" xfId="4454"/>
    <cellStyle name="40 % - zvýraznenie5 2 3 2 3 2" xfId="12250"/>
    <cellStyle name="40 % - zvýraznenie5 2 3 2 3 2 2" xfId="22779"/>
    <cellStyle name="40 % - zvýraznenie5 2 3 2 3 2 3" xfId="33319"/>
    <cellStyle name="40 % - zvýraznenie5 2 3 2 3 3" xfId="17529"/>
    <cellStyle name="40 % - zvýraznenie5 2 3 2 3 4" xfId="28071"/>
    <cellStyle name="40 % - zvýraznenie5 2 3 2 4" xfId="2919"/>
    <cellStyle name="40 % - zvýraznenie5 2 3 2 4 2" xfId="10759"/>
    <cellStyle name="40 % - zvýraznenie5 2 3 2 4 2 2" xfId="21288"/>
    <cellStyle name="40 % - zvýraznenie5 2 3 2 4 2 3" xfId="31828"/>
    <cellStyle name="40 % - zvýraznenie5 2 3 2 4 3" xfId="16038"/>
    <cellStyle name="40 % - zvýraznenie5 2 3 2 4 4" xfId="26580"/>
    <cellStyle name="40 % - zvýraznenie5 2 3 2 5" xfId="9167"/>
    <cellStyle name="40 % - zvýraznenie5 2 3 2 5 2" xfId="19696"/>
    <cellStyle name="40 % - zvýraznenie5 2 3 2 5 3" xfId="30236"/>
    <cellStyle name="40 % - zvýraznenie5 2 3 2 6" xfId="14446"/>
    <cellStyle name="40 % - zvýraznenie5 2 3 2 7" xfId="24988"/>
    <cellStyle name="40 % - zvýraznenie5 2 3 3" xfId="1473"/>
    <cellStyle name="40 % - zvýraznenie5 2 3 3 2" xfId="4456"/>
    <cellStyle name="40 % - zvýraznenie5 2 3 3 2 2" xfId="12252"/>
    <cellStyle name="40 % - zvýraznenie5 2 3 3 2 2 2" xfId="22781"/>
    <cellStyle name="40 % - zvýraznenie5 2 3 3 2 2 3" xfId="33321"/>
    <cellStyle name="40 % - zvýraznenie5 2 3 3 2 3" xfId="17531"/>
    <cellStyle name="40 % - zvýraznenie5 2 3 3 2 4" xfId="28073"/>
    <cellStyle name="40 % - zvýraznenie5 2 3 3 3" xfId="9470"/>
    <cellStyle name="40 % - zvýraznenie5 2 3 3 3 2" xfId="19999"/>
    <cellStyle name="40 % - zvýraznenie5 2 3 3 3 3" xfId="30539"/>
    <cellStyle name="40 % - zvýraznenie5 2 3 3 4" xfId="14749"/>
    <cellStyle name="40 % - zvýraznenie5 2 3 3 5" xfId="25291"/>
    <cellStyle name="40 % - zvýraznenie5 2 3 4" xfId="867"/>
    <cellStyle name="40 % - zvýraznenie5 2 3 4 2" xfId="4457"/>
    <cellStyle name="40 % - zvýraznenie5 2 3 4 2 2" xfId="12253"/>
    <cellStyle name="40 % - zvýraznenie5 2 3 4 2 2 2" xfId="22782"/>
    <cellStyle name="40 % - zvýraznenie5 2 3 4 2 2 3" xfId="33322"/>
    <cellStyle name="40 % - zvýraznenie5 2 3 4 2 3" xfId="17532"/>
    <cellStyle name="40 % - zvýraznenie5 2 3 4 2 4" xfId="28074"/>
    <cellStyle name="40 % - zvýraznenie5 2 3 4 3" xfId="8864"/>
    <cellStyle name="40 % - zvýraznenie5 2 3 4 3 2" xfId="19393"/>
    <cellStyle name="40 % - zvýraznenie5 2 3 4 3 3" xfId="29933"/>
    <cellStyle name="40 % - zvýraznenie5 2 3 4 4" xfId="14143"/>
    <cellStyle name="40 % - zvýraznenie5 2 3 4 5" xfId="24685"/>
    <cellStyle name="40 % - zvýraznenie5 2 3 5" xfId="665"/>
    <cellStyle name="40 % - zvýraznenie5 2 3 5 2" xfId="4458"/>
    <cellStyle name="40 % - zvýraznenie5 2 3 5 2 2" xfId="12254"/>
    <cellStyle name="40 % - zvýraznenie5 2 3 5 2 2 2" xfId="22783"/>
    <cellStyle name="40 % - zvýraznenie5 2 3 5 2 2 3" xfId="33323"/>
    <cellStyle name="40 % - zvýraznenie5 2 3 5 2 3" xfId="17533"/>
    <cellStyle name="40 % - zvýraznenie5 2 3 5 2 4" xfId="28075"/>
    <cellStyle name="40 % - zvýraznenie5 2 3 5 3" xfId="8662"/>
    <cellStyle name="40 % - zvýraznenie5 2 3 5 3 2" xfId="19191"/>
    <cellStyle name="40 % - zvýraznenie5 2 3 5 3 3" xfId="29731"/>
    <cellStyle name="40 % - zvýraznenie5 2 3 5 4" xfId="13941"/>
    <cellStyle name="40 % - zvýraznenie5 2 3 5 5" xfId="24483"/>
    <cellStyle name="40 % - zvýraznenie5 2 3 6" xfId="1677"/>
    <cellStyle name="40 % - zvýraznenie5 2 3 6 2" xfId="4459"/>
    <cellStyle name="40 % - zvýraznenie5 2 3 6 2 2" xfId="12255"/>
    <cellStyle name="40 % - zvýraznenie5 2 3 6 2 2 2" xfId="22784"/>
    <cellStyle name="40 % - zvýraznenie5 2 3 6 2 2 3" xfId="33324"/>
    <cellStyle name="40 % - zvýraznenie5 2 3 6 2 3" xfId="17534"/>
    <cellStyle name="40 % - zvýraznenie5 2 3 6 2 4" xfId="28076"/>
    <cellStyle name="40 % - zvýraznenie5 2 3 6 3" xfId="9640"/>
    <cellStyle name="40 % - zvýraznenie5 2 3 6 3 2" xfId="20169"/>
    <cellStyle name="40 % - zvýraznenie5 2 3 6 3 3" xfId="30709"/>
    <cellStyle name="40 % - zvýraznenie5 2 3 6 4" xfId="14919"/>
    <cellStyle name="40 % - zvýraznenie5 2 3 6 5" xfId="25461"/>
    <cellStyle name="40 % - zvýraznenie5 2 3 7" xfId="4453"/>
    <cellStyle name="40 % - zvýraznenie5 2 3 7 2" xfId="12249"/>
    <cellStyle name="40 % - zvýraznenie5 2 3 7 2 2" xfId="22778"/>
    <cellStyle name="40 % - zvýraznenie5 2 3 7 2 3" xfId="33318"/>
    <cellStyle name="40 % - zvýraznenie5 2 3 7 3" xfId="17528"/>
    <cellStyle name="40 % - zvýraznenie5 2 3 7 4" xfId="28070"/>
    <cellStyle name="40 % - zvýraznenie5 2 3 8" xfId="2566"/>
    <cellStyle name="40 % - zvýraznenie5 2 3 8 2" xfId="10414"/>
    <cellStyle name="40 % - zvýraznenie5 2 3 8 2 2" xfId="20943"/>
    <cellStyle name="40 % - zvýraznenie5 2 3 8 2 3" xfId="31483"/>
    <cellStyle name="40 % - zvýraznenie5 2 3 8 3" xfId="15693"/>
    <cellStyle name="40 % - zvýraznenie5 2 3 8 4" xfId="26235"/>
    <cellStyle name="40 % - zvýraznenie5 2 3 9" xfId="8359"/>
    <cellStyle name="40 % - zvýraznenie5 2 3 9 2" xfId="18888"/>
    <cellStyle name="40 % - zvýraznenie5 2 3 9 3" xfId="29428"/>
    <cellStyle name="40 % - zvýraznenie5 2 4" xfId="261"/>
    <cellStyle name="40 % - zvýraznenie5 2 4 10" xfId="24079"/>
    <cellStyle name="40 % - zvýraznenie5 2 4 2" xfId="1372"/>
    <cellStyle name="40 % - zvýraznenie5 2 4 2 2" xfId="2229"/>
    <cellStyle name="40 % - zvýraznenie5 2 4 2 2 2" xfId="4462"/>
    <cellStyle name="40 % - zvýraznenie5 2 4 2 2 2 2" xfId="12258"/>
    <cellStyle name="40 % - zvýraznenie5 2 4 2 2 2 2 2" xfId="22787"/>
    <cellStyle name="40 % - zvýraznenie5 2 4 2 2 2 2 3" xfId="33327"/>
    <cellStyle name="40 % - zvýraznenie5 2 4 2 2 2 3" xfId="17537"/>
    <cellStyle name="40 % - zvýraznenie5 2 4 2 2 2 4" xfId="28079"/>
    <cellStyle name="40 % - zvýraznenie5 2 4 2 2 3" xfId="10113"/>
    <cellStyle name="40 % - zvýraznenie5 2 4 2 2 3 2" xfId="20642"/>
    <cellStyle name="40 % - zvýraznenie5 2 4 2 2 3 3" xfId="31182"/>
    <cellStyle name="40 % - zvýraznenie5 2 4 2 2 4" xfId="15392"/>
    <cellStyle name="40 % - zvýraznenie5 2 4 2 2 5" xfId="25934"/>
    <cellStyle name="40 % - zvýraznenie5 2 4 2 3" xfId="4461"/>
    <cellStyle name="40 % - zvýraznenie5 2 4 2 3 2" xfId="12257"/>
    <cellStyle name="40 % - zvýraznenie5 2 4 2 3 2 2" xfId="22786"/>
    <cellStyle name="40 % - zvýraznenie5 2 4 2 3 2 3" xfId="33326"/>
    <cellStyle name="40 % - zvýraznenie5 2 4 2 3 3" xfId="17536"/>
    <cellStyle name="40 % - zvýraznenie5 2 4 2 3 4" xfId="28078"/>
    <cellStyle name="40 % - zvýraznenie5 2 4 2 4" xfId="3046"/>
    <cellStyle name="40 % - zvýraznenie5 2 4 2 4 2" xfId="10886"/>
    <cellStyle name="40 % - zvýraznenie5 2 4 2 4 2 2" xfId="21415"/>
    <cellStyle name="40 % - zvýraznenie5 2 4 2 4 2 3" xfId="31955"/>
    <cellStyle name="40 % - zvýraznenie5 2 4 2 4 3" xfId="16165"/>
    <cellStyle name="40 % - zvýraznenie5 2 4 2 4 4" xfId="26707"/>
    <cellStyle name="40 % - zvýraznenie5 2 4 2 5" xfId="9369"/>
    <cellStyle name="40 % - zvýraznenie5 2 4 2 5 2" xfId="19898"/>
    <cellStyle name="40 % - zvýraznenie5 2 4 2 5 3" xfId="30438"/>
    <cellStyle name="40 % - zvýraznenie5 2 4 2 6" xfId="14648"/>
    <cellStyle name="40 % - zvýraznenie5 2 4 2 7" xfId="25190"/>
    <cellStyle name="40 % - zvýraznenie5 2 4 3" xfId="1069"/>
    <cellStyle name="40 % - zvýraznenie5 2 4 3 2" xfId="4463"/>
    <cellStyle name="40 % - zvýraznenie5 2 4 3 2 2" xfId="12259"/>
    <cellStyle name="40 % - zvýraznenie5 2 4 3 2 2 2" xfId="22788"/>
    <cellStyle name="40 % - zvýraznenie5 2 4 3 2 2 3" xfId="33328"/>
    <cellStyle name="40 % - zvýraznenie5 2 4 3 2 3" xfId="17538"/>
    <cellStyle name="40 % - zvýraznenie5 2 4 3 2 4" xfId="28080"/>
    <cellStyle name="40 % - zvýraznenie5 2 4 3 3" xfId="9066"/>
    <cellStyle name="40 % - zvýraznenie5 2 4 3 3 2" xfId="19595"/>
    <cellStyle name="40 % - zvýraznenie5 2 4 3 3 3" xfId="30135"/>
    <cellStyle name="40 % - zvýraznenie5 2 4 3 4" xfId="14345"/>
    <cellStyle name="40 % - zvýraznenie5 2 4 3 5" xfId="24887"/>
    <cellStyle name="40 % - zvýraznenie5 2 4 4" xfId="564"/>
    <cellStyle name="40 % - zvýraznenie5 2 4 4 2" xfId="4464"/>
    <cellStyle name="40 % - zvýraznenie5 2 4 4 2 2" xfId="12260"/>
    <cellStyle name="40 % - zvýraznenie5 2 4 4 2 2 2" xfId="22789"/>
    <cellStyle name="40 % - zvýraznenie5 2 4 4 2 2 3" xfId="33329"/>
    <cellStyle name="40 % - zvýraznenie5 2 4 4 2 3" xfId="17539"/>
    <cellStyle name="40 % - zvýraznenie5 2 4 4 2 4" xfId="28081"/>
    <cellStyle name="40 % - zvýraznenie5 2 4 4 3" xfId="8561"/>
    <cellStyle name="40 % - zvýraznenie5 2 4 4 3 2" xfId="19090"/>
    <cellStyle name="40 % - zvýraznenie5 2 4 4 3 3" xfId="29630"/>
    <cellStyle name="40 % - zvýraznenie5 2 4 4 4" xfId="13840"/>
    <cellStyle name="40 % - zvýraznenie5 2 4 4 5" xfId="24382"/>
    <cellStyle name="40 % - zvýraznenie5 2 4 5" xfId="1880"/>
    <cellStyle name="40 % - zvýraznenie5 2 4 5 2" xfId="4465"/>
    <cellStyle name="40 % - zvýraznenie5 2 4 5 2 2" xfId="12261"/>
    <cellStyle name="40 % - zvýraznenie5 2 4 5 2 2 2" xfId="22790"/>
    <cellStyle name="40 % - zvýraznenie5 2 4 5 2 2 3" xfId="33330"/>
    <cellStyle name="40 % - zvýraznenie5 2 4 5 2 3" xfId="17540"/>
    <cellStyle name="40 % - zvýraznenie5 2 4 5 2 4" xfId="28082"/>
    <cellStyle name="40 % - zvýraznenie5 2 4 5 3" xfId="9773"/>
    <cellStyle name="40 % - zvýraznenie5 2 4 5 3 2" xfId="20302"/>
    <cellStyle name="40 % - zvýraznenie5 2 4 5 3 3" xfId="30842"/>
    <cellStyle name="40 % - zvýraznenie5 2 4 5 4" xfId="15052"/>
    <cellStyle name="40 % - zvýraznenie5 2 4 5 5" xfId="25594"/>
    <cellStyle name="40 % - zvýraznenie5 2 4 6" xfId="4460"/>
    <cellStyle name="40 % - zvýraznenie5 2 4 6 2" xfId="12256"/>
    <cellStyle name="40 % - zvýraznenie5 2 4 6 2 2" xfId="22785"/>
    <cellStyle name="40 % - zvýraznenie5 2 4 6 2 3" xfId="33325"/>
    <cellStyle name="40 % - zvýraznenie5 2 4 6 3" xfId="17535"/>
    <cellStyle name="40 % - zvýraznenie5 2 4 6 4" xfId="28077"/>
    <cellStyle name="40 % - zvýraznenie5 2 4 7" xfId="2703"/>
    <cellStyle name="40 % - zvýraznenie5 2 4 7 2" xfId="10546"/>
    <cellStyle name="40 % - zvýraznenie5 2 4 7 2 2" xfId="21075"/>
    <cellStyle name="40 % - zvýraznenie5 2 4 7 2 3" xfId="31615"/>
    <cellStyle name="40 % - zvýraznenie5 2 4 7 3" xfId="15825"/>
    <cellStyle name="40 % - zvýraznenie5 2 4 7 4" xfId="26367"/>
    <cellStyle name="40 % - zvýraznenie5 2 4 8" xfId="8258"/>
    <cellStyle name="40 % - zvýraznenie5 2 4 8 2" xfId="18787"/>
    <cellStyle name="40 % - zvýraznenie5 2 4 8 3" xfId="29327"/>
    <cellStyle name="40 % - zvýraznenie5 2 4 9" xfId="13537"/>
    <cellStyle name="40 % - zvýraznenie5 2 5" xfId="968"/>
    <cellStyle name="40 % - zvýraznenie5 2 5 2" xfId="2005"/>
    <cellStyle name="40 % - zvýraznenie5 2 5 2 2" xfId="4467"/>
    <cellStyle name="40 % - zvýraznenie5 2 5 2 2 2" xfId="12263"/>
    <cellStyle name="40 % - zvýraznenie5 2 5 2 2 2 2" xfId="22792"/>
    <cellStyle name="40 % - zvýraznenie5 2 5 2 2 2 3" xfId="33332"/>
    <cellStyle name="40 % - zvýraznenie5 2 5 2 2 3" xfId="17542"/>
    <cellStyle name="40 % - zvýraznenie5 2 5 2 2 4" xfId="28084"/>
    <cellStyle name="40 % - zvýraznenie5 2 5 2 3" xfId="9889"/>
    <cellStyle name="40 % - zvýraznenie5 2 5 2 3 2" xfId="20418"/>
    <cellStyle name="40 % - zvýraznenie5 2 5 2 3 3" xfId="30958"/>
    <cellStyle name="40 % - zvýraznenie5 2 5 2 4" xfId="15168"/>
    <cellStyle name="40 % - zvýraznenie5 2 5 2 5" xfId="25710"/>
    <cellStyle name="40 % - zvýraznenie5 2 5 3" xfId="4466"/>
    <cellStyle name="40 % - zvýraznenie5 2 5 3 2" xfId="12262"/>
    <cellStyle name="40 % - zvýraznenie5 2 5 3 2 2" xfId="22791"/>
    <cellStyle name="40 % - zvýraznenie5 2 5 3 2 3" xfId="33331"/>
    <cellStyle name="40 % - zvýraznenie5 2 5 3 3" xfId="17541"/>
    <cellStyle name="40 % - zvýraznenie5 2 5 3 4" xfId="28083"/>
    <cellStyle name="40 % - zvýraznenie5 2 5 4" xfId="2822"/>
    <cellStyle name="40 % - zvýraznenie5 2 5 4 2" xfId="10662"/>
    <cellStyle name="40 % - zvýraznenie5 2 5 4 2 2" xfId="21191"/>
    <cellStyle name="40 % - zvýraznenie5 2 5 4 2 3" xfId="31731"/>
    <cellStyle name="40 % - zvýraznenie5 2 5 4 3" xfId="15941"/>
    <cellStyle name="40 % - zvýraznenie5 2 5 4 4" xfId="26483"/>
    <cellStyle name="40 % - zvýraznenie5 2 5 5" xfId="8965"/>
    <cellStyle name="40 % - zvýraznenie5 2 5 5 2" xfId="19494"/>
    <cellStyle name="40 % - zvýraznenie5 2 5 5 3" xfId="30034"/>
    <cellStyle name="40 % - zvýraznenie5 2 5 6" xfId="14244"/>
    <cellStyle name="40 % - zvýraznenie5 2 5 7" xfId="24786"/>
    <cellStyle name="40 % - zvýraznenie5 2 6" xfId="1271"/>
    <cellStyle name="40 % - zvýraznenie5 2 6 2" xfId="2359"/>
    <cellStyle name="40 % - zvýraznenie5 2 6 2 2" xfId="4469"/>
    <cellStyle name="40 % - zvýraznenie5 2 6 2 2 2" xfId="12265"/>
    <cellStyle name="40 % - zvýraznenie5 2 6 2 2 2 2" xfId="22794"/>
    <cellStyle name="40 % - zvýraznenie5 2 6 2 2 2 3" xfId="33334"/>
    <cellStyle name="40 % - zvýraznenie5 2 6 2 2 3" xfId="17544"/>
    <cellStyle name="40 % - zvýraznenie5 2 6 2 2 4" xfId="28086"/>
    <cellStyle name="40 % - zvýraznenie5 2 6 2 3" xfId="10243"/>
    <cellStyle name="40 % - zvýraznenie5 2 6 2 3 2" xfId="20772"/>
    <cellStyle name="40 % - zvýraznenie5 2 6 2 3 3" xfId="31312"/>
    <cellStyle name="40 % - zvýraznenie5 2 6 2 4" xfId="15522"/>
    <cellStyle name="40 % - zvýraznenie5 2 6 2 5" xfId="26064"/>
    <cellStyle name="40 % - zvýraznenie5 2 6 3" xfId="4468"/>
    <cellStyle name="40 % - zvýraznenie5 2 6 3 2" xfId="12264"/>
    <cellStyle name="40 % - zvýraznenie5 2 6 3 2 2" xfId="22793"/>
    <cellStyle name="40 % - zvýraznenie5 2 6 3 2 3" xfId="33333"/>
    <cellStyle name="40 % - zvýraznenie5 2 6 3 3" xfId="17543"/>
    <cellStyle name="40 % - zvýraznenie5 2 6 3 4" xfId="28085"/>
    <cellStyle name="40 % - zvýraznenie5 2 6 4" xfId="3176"/>
    <cellStyle name="40 % - zvýraznenie5 2 6 4 2" xfId="11016"/>
    <cellStyle name="40 % - zvýraznenie5 2 6 4 2 2" xfId="21545"/>
    <cellStyle name="40 % - zvýraznenie5 2 6 4 2 3" xfId="32085"/>
    <cellStyle name="40 % - zvýraznenie5 2 6 4 3" xfId="16295"/>
    <cellStyle name="40 % - zvýraznenie5 2 6 4 4" xfId="26837"/>
    <cellStyle name="40 % - zvýraznenie5 2 6 5" xfId="9268"/>
    <cellStyle name="40 % - zvýraznenie5 2 6 5 2" xfId="19797"/>
    <cellStyle name="40 % - zvýraznenie5 2 6 5 3" xfId="30337"/>
    <cellStyle name="40 % - zvýraznenie5 2 6 6" xfId="14547"/>
    <cellStyle name="40 % - zvýraznenie5 2 6 7" xfId="25089"/>
    <cellStyle name="40 % - zvýraznenie5 2 7" xfId="766"/>
    <cellStyle name="40 % - zvýraznenie5 2 7 2" xfId="4470"/>
    <cellStyle name="40 % - zvýraznenie5 2 7 2 2" xfId="12266"/>
    <cellStyle name="40 % - zvýraznenie5 2 7 2 2 2" xfId="22795"/>
    <cellStyle name="40 % - zvýraznenie5 2 7 2 2 3" xfId="33335"/>
    <cellStyle name="40 % - zvýraznenie5 2 7 2 3" xfId="17545"/>
    <cellStyle name="40 % - zvýraznenie5 2 7 2 4" xfId="28087"/>
    <cellStyle name="40 % - zvýraznenie5 2 7 3" xfId="8763"/>
    <cellStyle name="40 % - zvýraznenie5 2 7 3 2" xfId="19292"/>
    <cellStyle name="40 % - zvýraznenie5 2 7 3 3" xfId="29832"/>
    <cellStyle name="40 % - zvýraznenie5 2 7 4" xfId="14042"/>
    <cellStyle name="40 % - zvýraznenie5 2 7 5" xfId="24584"/>
    <cellStyle name="40 % - zvýraznenie5 2 8" xfId="463"/>
    <cellStyle name="40 % - zvýraznenie5 2 8 2" xfId="4471"/>
    <cellStyle name="40 % - zvýraznenie5 2 8 2 2" xfId="12267"/>
    <cellStyle name="40 % - zvýraznenie5 2 8 2 2 2" xfId="22796"/>
    <cellStyle name="40 % - zvýraznenie5 2 8 2 2 3" xfId="33336"/>
    <cellStyle name="40 % - zvýraznenie5 2 8 2 3" xfId="17546"/>
    <cellStyle name="40 % - zvýraznenie5 2 8 2 4" xfId="28088"/>
    <cellStyle name="40 % - zvýraznenie5 2 8 3" xfId="8460"/>
    <cellStyle name="40 % - zvýraznenie5 2 8 3 2" xfId="18989"/>
    <cellStyle name="40 % - zvýraznenie5 2 8 3 3" xfId="29529"/>
    <cellStyle name="40 % - zvýraznenie5 2 8 4" xfId="13739"/>
    <cellStyle name="40 % - zvýraznenie5 2 8 5" xfId="24281"/>
    <cellStyle name="40 % - zvýraznenie5 2 9" xfId="1580"/>
    <cellStyle name="40 % - zvýraznenie5 2 9 2" xfId="4472"/>
    <cellStyle name="40 % - zvýraznenie5 2 9 2 2" xfId="12268"/>
    <cellStyle name="40 % - zvýraznenie5 2 9 2 2 2" xfId="22797"/>
    <cellStyle name="40 % - zvýraznenie5 2 9 2 2 3" xfId="33337"/>
    <cellStyle name="40 % - zvýraznenie5 2 9 2 3" xfId="17547"/>
    <cellStyle name="40 % - zvýraznenie5 2 9 2 4" xfId="28089"/>
    <cellStyle name="40 % - zvýraznenie5 2 9 3" xfId="9543"/>
    <cellStyle name="40 % - zvýraznenie5 2 9 3 2" xfId="20072"/>
    <cellStyle name="40 % - zvýraznenie5 2 9 3 3" xfId="30612"/>
    <cellStyle name="40 % - zvýraznenie5 2 9 4" xfId="14822"/>
    <cellStyle name="40 % - zvýraznenie5 2 9 5" xfId="25364"/>
    <cellStyle name="40 % - zvýraznenie5 3" xfId="129"/>
    <cellStyle name="40 % - zvýraznenie5 3 10" xfId="2507"/>
    <cellStyle name="40 % - zvýraznenie5 3 10 2" xfId="10355"/>
    <cellStyle name="40 % - zvýraznenie5 3 10 2 2" xfId="20884"/>
    <cellStyle name="40 % - zvýraznenie5 3 10 2 3" xfId="31424"/>
    <cellStyle name="40 % - zvýraznenie5 3 10 3" xfId="15634"/>
    <cellStyle name="40 % - zvýraznenie5 3 10 4" xfId="26176"/>
    <cellStyle name="40 % - zvýraznenie5 3 11" xfId="8159"/>
    <cellStyle name="40 % - zvýraznenie5 3 11 2" xfId="18688"/>
    <cellStyle name="40 % - zvýraznenie5 3 11 3" xfId="29228"/>
    <cellStyle name="40 % - zvýraznenie5 3 12" xfId="13438"/>
    <cellStyle name="40 % - zvýraznenie5 3 13" xfId="23980"/>
    <cellStyle name="40 % - zvýraznenie5 3 2" xfId="364"/>
    <cellStyle name="40 % - zvýraznenie5 3 2 10" xfId="13640"/>
    <cellStyle name="40 % - zvýraznenie5 3 2 11" xfId="24182"/>
    <cellStyle name="40 % - zvýraznenie5 3 2 2" xfId="1172"/>
    <cellStyle name="40 % - zvýraznenie5 3 2 2 2" xfId="2140"/>
    <cellStyle name="40 % - zvýraznenie5 3 2 2 2 2" xfId="4476"/>
    <cellStyle name="40 % - zvýraznenie5 3 2 2 2 2 2" xfId="12272"/>
    <cellStyle name="40 % - zvýraznenie5 3 2 2 2 2 2 2" xfId="22801"/>
    <cellStyle name="40 % - zvýraznenie5 3 2 2 2 2 2 3" xfId="33341"/>
    <cellStyle name="40 % - zvýraznenie5 3 2 2 2 2 3" xfId="17551"/>
    <cellStyle name="40 % - zvýraznenie5 3 2 2 2 2 4" xfId="28093"/>
    <cellStyle name="40 % - zvýraznenie5 3 2 2 2 3" xfId="10024"/>
    <cellStyle name="40 % - zvýraznenie5 3 2 2 2 3 2" xfId="20553"/>
    <cellStyle name="40 % - zvýraznenie5 3 2 2 2 3 3" xfId="31093"/>
    <cellStyle name="40 % - zvýraznenie5 3 2 2 2 4" xfId="15303"/>
    <cellStyle name="40 % - zvýraznenie5 3 2 2 2 5" xfId="25845"/>
    <cellStyle name="40 % - zvýraznenie5 3 2 2 3" xfId="4475"/>
    <cellStyle name="40 % - zvýraznenie5 3 2 2 3 2" xfId="12271"/>
    <cellStyle name="40 % - zvýraznenie5 3 2 2 3 2 2" xfId="22800"/>
    <cellStyle name="40 % - zvýraznenie5 3 2 2 3 2 3" xfId="33340"/>
    <cellStyle name="40 % - zvýraznenie5 3 2 2 3 3" xfId="17550"/>
    <cellStyle name="40 % - zvýraznenie5 3 2 2 3 4" xfId="28092"/>
    <cellStyle name="40 % - zvýraznenie5 3 2 2 4" xfId="2957"/>
    <cellStyle name="40 % - zvýraznenie5 3 2 2 4 2" xfId="10797"/>
    <cellStyle name="40 % - zvýraznenie5 3 2 2 4 2 2" xfId="21326"/>
    <cellStyle name="40 % - zvýraznenie5 3 2 2 4 2 3" xfId="31866"/>
    <cellStyle name="40 % - zvýraznenie5 3 2 2 4 3" xfId="16076"/>
    <cellStyle name="40 % - zvýraznenie5 3 2 2 4 4" xfId="26618"/>
    <cellStyle name="40 % - zvýraznenie5 3 2 2 5" xfId="9169"/>
    <cellStyle name="40 % - zvýraznenie5 3 2 2 5 2" xfId="19698"/>
    <cellStyle name="40 % - zvýraznenie5 3 2 2 5 3" xfId="30238"/>
    <cellStyle name="40 % - zvýraznenie5 3 2 2 6" xfId="14448"/>
    <cellStyle name="40 % - zvýraznenie5 3 2 2 7" xfId="24990"/>
    <cellStyle name="40 % - zvýraznenie5 3 2 3" xfId="1475"/>
    <cellStyle name="40 % - zvýraznenie5 3 2 3 2" xfId="4477"/>
    <cellStyle name="40 % - zvýraznenie5 3 2 3 2 2" xfId="12273"/>
    <cellStyle name="40 % - zvýraznenie5 3 2 3 2 2 2" xfId="22802"/>
    <cellStyle name="40 % - zvýraznenie5 3 2 3 2 2 3" xfId="33342"/>
    <cellStyle name="40 % - zvýraznenie5 3 2 3 2 3" xfId="17552"/>
    <cellStyle name="40 % - zvýraznenie5 3 2 3 2 4" xfId="28094"/>
    <cellStyle name="40 % - zvýraznenie5 3 2 3 3" xfId="9472"/>
    <cellStyle name="40 % - zvýraznenie5 3 2 3 3 2" xfId="20001"/>
    <cellStyle name="40 % - zvýraznenie5 3 2 3 3 3" xfId="30541"/>
    <cellStyle name="40 % - zvýraznenie5 3 2 3 4" xfId="14751"/>
    <cellStyle name="40 % - zvýraznenie5 3 2 3 5" xfId="25293"/>
    <cellStyle name="40 % - zvýraznenie5 3 2 4" xfId="869"/>
    <cellStyle name="40 % - zvýraznenie5 3 2 4 2" xfId="4478"/>
    <cellStyle name="40 % - zvýraznenie5 3 2 4 2 2" xfId="12274"/>
    <cellStyle name="40 % - zvýraznenie5 3 2 4 2 2 2" xfId="22803"/>
    <cellStyle name="40 % - zvýraznenie5 3 2 4 2 2 3" xfId="33343"/>
    <cellStyle name="40 % - zvýraznenie5 3 2 4 2 3" xfId="17553"/>
    <cellStyle name="40 % - zvýraznenie5 3 2 4 2 4" xfId="28095"/>
    <cellStyle name="40 % - zvýraznenie5 3 2 4 3" xfId="8866"/>
    <cellStyle name="40 % - zvýraznenie5 3 2 4 3 2" xfId="19395"/>
    <cellStyle name="40 % - zvýraznenie5 3 2 4 3 3" xfId="29935"/>
    <cellStyle name="40 % - zvýraznenie5 3 2 4 4" xfId="14145"/>
    <cellStyle name="40 % - zvýraznenie5 3 2 4 5" xfId="24687"/>
    <cellStyle name="40 % - zvýraznenie5 3 2 5" xfId="667"/>
    <cellStyle name="40 % - zvýraznenie5 3 2 5 2" xfId="4479"/>
    <cellStyle name="40 % - zvýraznenie5 3 2 5 2 2" xfId="12275"/>
    <cellStyle name="40 % - zvýraznenie5 3 2 5 2 2 2" xfId="22804"/>
    <cellStyle name="40 % - zvýraznenie5 3 2 5 2 2 3" xfId="33344"/>
    <cellStyle name="40 % - zvýraznenie5 3 2 5 2 3" xfId="17554"/>
    <cellStyle name="40 % - zvýraznenie5 3 2 5 2 4" xfId="28096"/>
    <cellStyle name="40 % - zvýraznenie5 3 2 5 3" xfId="8664"/>
    <cellStyle name="40 % - zvýraznenie5 3 2 5 3 2" xfId="19193"/>
    <cellStyle name="40 % - zvýraznenie5 3 2 5 3 3" xfId="29733"/>
    <cellStyle name="40 % - zvýraznenie5 3 2 5 4" xfId="13943"/>
    <cellStyle name="40 % - zvýraznenie5 3 2 5 5" xfId="24485"/>
    <cellStyle name="40 % - zvýraznenie5 3 2 6" xfId="1715"/>
    <cellStyle name="40 % - zvýraznenie5 3 2 6 2" xfId="4480"/>
    <cellStyle name="40 % - zvýraznenie5 3 2 6 2 2" xfId="12276"/>
    <cellStyle name="40 % - zvýraznenie5 3 2 6 2 2 2" xfId="22805"/>
    <cellStyle name="40 % - zvýraznenie5 3 2 6 2 2 3" xfId="33345"/>
    <cellStyle name="40 % - zvýraznenie5 3 2 6 2 3" xfId="17555"/>
    <cellStyle name="40 % - zvýraznenie5 3 2 6 2 4" xfId="28097"/>
    <cellStyle name="40 % - zvýraznenie5 3 2 6 3" xfId="9678"/>
    <cellStyle name="40 % - zvýraznenie5 3 2 6 3 2" xfId="20207"/>
    <cellStyle name="40 % - zvýraznenie5 3 2 6 3 3" xfId="30747"/>
    <cellStyle name="40 % - zvýraznenie5 3 2 6 4" xfId="14957"/>
    <cellStyle name="40 % - zvýraznenie5 3 2 6 5" xfId="25499"/>
    <cellStyle name="40 % - zvýraznenie5 3 2 7" xfId="4474"/>
    <cellStyle name="40 % - zvýraznenie5 3 2 7 2" xfId="12270"/>
    <cellStyle name="40 % - zvýraznenie5 3 2 7 2 2" xfId="22799"/>
    <cellStyle name="40 % - zvýraznenie5 3 2 7 2 3" xfId="33339"/>
    <cellStyle name="40 % - zvýraznenie5 3 2 7 3" xfId="17549"/>
    <cellStyle name="40 % - zvýraznenie5 3 2 7 4" xfId="28091"/>
    <cellStyle name="40 % - zvýraznenie5 3 2 8" xfId="2604"/>
    <cellStyle name="40 % - zvýraznenie5 3 2 8 2" xfId="10452"/>
    <cellStyle name="40 % - zvýraznenie5 3 2 8 2 2" xfId="20981"/>
    <cellStyle name="40 % - zvýraznenie5 3 2 8 2 3" xfId="31521"/>
    <cellStyle name="40 % - zvýraznenie5 3 2 8 3" xfId="15731"/>
    <cellStyle name="40 % - zvýraznenie5 3 2 8 4" xfId="26273"/>
    <cellStyle name="40 % - zvýraznenie5 3 2 9" xfId="8361"/>
    <cellStyle name="40 % - zvýraznenie5 3 2 9 2" xfId="18890"/>
    <cellStyle name="40 % - zvýraznenie5 3 2 9 3" xfId="29430"/>
    <cellStyle name="40 % - zvýraznenie5 3 3" xfId="263"/>
    <cellStyle name="40 % - zvýraznenie5 3 3 10" xfId="24081"/>
    <cellStyle name="40 % - zvýraznenie5 3 3 2" xfId="1374"/>
    <cellStyle name="40 % - zvýraznenie5 3 3 2 2" xfId="2231"/>
    <cellStyle name="40 % - zvýraznenie5 3 3 2 2 2" xfId="4483"/>
    <cellStyle name="40 % - zvýraznenie5 3 3 2 2 2 2" xfId="12279"/>
    <cellStyle name="40 % - zvýraznenie5 3 3 2 2 2 2 2" xfId="22808"/>
    <cellStyle name="40 % - zvýraznenie5 3 3 2 2 2 2 3" xfId="33348"/>
    <cellStyle name="40 % - zvýraznenie5 3 3 2 2 2 3" xfId="17558"/>
    <cellStyle name="40 % - zvýraznenie5 3 3 2 2 2 4" xfId="28100"/>
    <cellStyle name="40 % - zvýraznenie5 3 3 2 2 3" xfId="10115"/>
    <cellStyle name="40 % - zvýraznenie5 3 3 2 2 3 2" xfId="20644"/>
    <cellStyle name="40 % - zvýraznenie5 3 3 2 2 3 3" xfId="31184"/>
    <cellStyle name="40 % - zvýraznenie5 3 3 2 2 4" xfId="15394"/>
    <cellStyle name="40 % - zvýraznenie5 3 3 2 2 5" xfId="25936"/>
    <cellStyle name="40 % - zvýraznenie5 3 3 2 3" xfId="4482"/>
    <cellStyle name="40 % - zvýraznenie5 3 3 2 3 2" xfId="12278"/>
    <cellStyle name="40 % - zvýraznenie5 3 3 2 3 2 2" xfId="22807"/>
    <cellStyle name="40 % - zvýraznenie5 3 3 2 3 2 3" xfId="33347"/>
    <cellStyle name="40 % - zvýraznenie5 3 3 2 3 3" xfId="17557"/>
    <cellStyle name="40 % - zvýraznenie5 3 3 2 3 4" xfId="28099"/>
    <cellStyle name="40 % - zvýraznenie5 3 3 2 4" xfId="3048"/>
    <cellStyle name="40 % - zvýraznenie5 3 3 2 4 2" xfId="10888"/>
    <cellStyle name="40 % - zvýraznenie5 3 3 2 4 2 2" xfId="21417"/>
    <cellStyle name="40 % - zvýraznenie5 3 3 2 4 2 3" xfId="31957"/>
    <cellStyle name="40 % - zvýraznenie5 3 3 2 4 3" xfId="16167"/>
    <cellStyle name="40 % - zvýraznenie5 3 3 2 4 4" xfId="26709"/>
    <cellStyle name="40 % - zvýraznenie5 3 3 2 5" xfId="9371"/>
    <cellStyle name="40 % - zvýraznenie5 3 3 2 5 2" xfId="19900"/>
    <cellStyle name="40 % - zvýraznenie5 3 3 2 5 3" xfId="30440"/>
    <cellStyle name="40 % - zvýraznenie5 3 3 2 6" xfId="14650"/>
    <cellStyle name="40 % - zvýraznenie5 3 3 2 7" xfId="25192"/>
    <cellStyle name="40 % - zvýraznenie5 3 3 3" xfId="1071"/>
    <cellStyle name="40 % - zvýraznenie5 3 3 3 2" xfId="4484"/>
    <cellStyle name="40 % - zvýraznenie5 3 3 3 2 2" xfId="12280"/>
    <cellStyle name="40 % - zvýraznenie5 3 3 3 2 2 2" xfId="22809"/>
    <cellStyle name="40 % - zvýraznenie5 3 3 3 2 2 3" xfId="33349"/>
    <cellStyle name="40 % - zvýraznenie5 3 3 3 2 3" xfId="17559"/>
    <cellStyle name="40 % - zvýraznenie5 3 3 3 2 4" xfId="28101"/>
    <cellStyle name="40 % - zvýraznenie5 3 3 3 3" xfId="9068"/>
    <cellStyle name="40 % - zvýraznenie5 3 3 3 3 2" xfId="19597"/>
    <cellStyle name="40 % - zvýraznenie5 3 3 3 3 3" xfId="30137"/>
    <cellStyle name="40 % - zvýraznenie5 3 3 3 4" xfId="14347"/>
    <cellStyle name="40 % - zvýraznenie5 3 3 3 5" xfId="24889"/>
    <cellStyle name="40 % - zvýraznenie5 3 3 4" xfId="566"/>
    <cellStyle name="40 % - zvýraznenie5 3 3 4 2" xfId="4485"/>
    <cellStyle name="40 % - zvýraznenie5 3 3 4 2 2" xfId="12281"/>
    <cellStyle name="40 % - zvýraznenie5 3 3 4 2 2 2" xfId="22810"/>
    <cellStyle name="40 % - zvýraznenie5 3 3 4 2 2 3" xfId="33350"/>
    <cellStyle name="40 % - zvýraznenie5 3 3 4 2 3" xfId="17560"/>
    <cellStyle name="40 % - zvýraznenie5 3 3 4 2 4" xfId="28102"/>
    <cellStyle name="40 % - zvýraznenie5 3 3 4 3" xfId="8563"/>
    <cellStyle name="40 % - zvýraznenie5 3 3 4 3 2" xfId="19092"/>
    <cellStyle name="40 % - zvýraznenie5 3 3 4 3 3" xfId="29632"/>
    <cellStyle name="40 % - zvýraznenie5 3 3 4 4" xfId="13842"/>
    <cellStyle name="40 % - zvýraznenie5 3 3 4 5" xfId="24384"/>
    <cellStyle name="40 % - zvýraznenie5 3 3 5" xfId="1882"/>
    <cellStyle name="40 % - zvýraznenie5 3 3 5 2" xfId="4486"/>
    <cellStyle name="40 % - zvýraznenie5 3 3 5 2 2" xfId="12282"/>
    <cellStyle name="40 % - zvýraznenie5 3 3 5 2 2 2" xfId="22811"/>
    <cellStyle name="40 % - zvýraznenie5 3 3 5 2 2 3" xfId="33351"/>
    <cellStyle name="40 % - zvýraznenie5 3 3 5 2 3" xfId="17561"/>
    <cellStyle name="40 % - zvýraznenie5 3 3 5 2 4" xfId="28103"/>
    <cellStyle name="40 % - zvýraznenie5 3 3 5 3" xfId="9775"/>
    <cellStyle name="40 % - zvýraznenie5 3 3 5 3 2" xfId="20304"/>
    <cellStyle name="40 % - zvýraznenie5 3 3 5 3 3" xfId="30844"/>
    <cellStyle name="40 % - zvýraznenie5 3 3 5 4" xfId="15054"/>
    <cellStyle name="40 % - zvýraznenie5 3 3 5 5" xfId="25596"/>
    <cellStyle name="40 % - zvýraznenie5 3 3 6" xfId="4481"/>
    <cellStyle name="40 % - zvýraznenie5 3 3 6 2" xfId="12277"/>
    <cellStyle name="40 % - zvýraznenie5 3 3 6 2 2" xfId="22806"/>
    <cellStyle name="40 % - zvýraznenie5 3 3 6 2 3" xfId="33346"/>
    <cellStyle name="40 % - zvýraznenie5 3 3 6 3" xfId="17556"/>
    <cellStyle name="40 % - zvýraznenie5 3 3 6 4" xfId="28098"/>
    <cellStyle name="40 % - zvýraznenie5 3 3 7" xfId="2705"/>
    <cellStyle name="40 % - zvýraznenie5 3 3 7 2" xfId="10548"/>
    <cellStyle name="40 % - zvýraznenie5 3 3 7 2 2" xfId="21077"/>
    <cellStyle name="40 % - zvýraznenie5 3 3 7 2 3" xfId="31617"/>
    <cellStyle name="40 % - zvýraznenie5 3 3 7 3" xfId="15827"/>
    <cellStyle name="40 % - zvýraznenie5 3 3 7 4" xfId="26369"/>
    <cellStyle name="40 % - zvýraznenie5 3 3 8" xfId="8260"/>
    <cellStyle name="40 % - zvýraznenie5 3 3 8 2" xfId="18789"/>
    <cellStyle name="40 % - zvýraznenie5 3 3 8 3" xfId="29329"/>
    <cellStyle name="40 % - zvýraznenie5 3 3 9" xfId="13539"/>
    <cellStyle name="40 % - zvýraznenie5 3 4" xfId="970"/>
    <cellStyle name="40 % - zvýraznenie5 3 4 2" xfId="2043"/>
    <cellStyle name="40 % - zvýraznenie5 3 4 2 2" xfId="4488"/>
    <cellStyle name="40 % - zvýraznenie5 3 4 2 2 2" xfId="12284"/>
    <cellStyle name="40 % - zvýraznenie5 3 4 2 2 2 2" xfId="22813"/>
    <cellStyle name="40 % - zvýraznenie5 3 4 2 2 2 3" xfId="33353"/>
    <cellStyle name="40 % - zvýraznenie5 3 4 2 2 3" xfId="17563"/>
    <cellStyle name="40 % - zvýraznenie5 3 4 2 2 4" xfId="28105"/>
    <cellStyle name="40 % - zvýraznenie5 3 4 2 3" xfId="9927"/>
    <cellStyle name="40 % - zvýraznenie5 3 4 2 3 2" xfId="20456"/>
    <cellStyle name="40 % - zvýraznenie5 3 4 2 3 3" xfId="30996"/>
    <cellStyle name="40 % - zvýraznenie5 3 4 2 4" xfId="15206"/>
    <cellStyle name="40 % - zvýraznenie5 3 4 2 5" xfId="25748"/>
    <cellStyle name="40 % - zvýraznenie5 3 4 3" xfId="4487"/>
    <cellStyle name="40 % - zvýraznenie5 3 4 3 2" xfId="12283"/>
    <cellStyle name="40 % - zvýraznenie5 3 4 3 2 2" xfId="22812"/>
    <cellStyle name="40 % - zvýraznenie5 3 4 3 2 3" xfId="33352"/>
    <cellStyle name="40 % - zvýraznenie5 3 4 3 3" xfId="17562"/>
    <cellStyle name="40 % - zvýraznenie5 3 4 3 4" xfId="28104"/>
    <cellStyle name="40 % - zvýraznenie5 3 4 4" xfId="2860"/>
    <cellStyle name="40 % - zvýraznenie5 3 4 4 2" xfId="10700"/>
    <cellStyle name="40 % - zvýraznenie5 3 4 4 2 2" xfId="21229"/>
    <cellStyle name="40 % - zvýraznenie5 3 4 4 2 3" xfId="31769"/>
    <cellStyle name="40 % - zvýraznenie5 3 4 4 3" xfId="15979"/>
    <cellStyle name="40 % - zvýraznenie5 3 4 4 4" xfId="26521"/>
    <cellStyle name="40 % - zvýraznenie5 3 4 5" xfId="8967"/>
    <cellStyle name="40 % - zvýraznenie5 3 4 5 2" xfId="19496"/>
    <cellStyle name="40 % - zvýraznenie5 3 4 5 3" xfId="30036"/>
    <cellStyle name="40 % - zvýraznenie5 3 4 6" xfId="14246"/>
    <cellStyle name="40 % - zvýraznenie5 3 4 7" xfId="24788"/>
    <cellStyle name="40 % - zvýraznenie5 3 5" xfId="1273"/>
    <cellStyle name="40 % - zvýraznenie5 3 5 2" xfId="2361"/>
    <cellStyle name="40 % - zvýraznenie5 3 5 2 2" xfId="4490"/>
    <cellStyle name="40 % - zvýraznenie5 3 5 2 2 2" xfId="12286"/>
    <cellStyle name="40 % - zvýraznenie5 3 5 2 2 2 2" xfId="22815"/>
    <cellStyle name="40 % - zvýraznenie5 3 5 2 2 2 3" xfId="33355"/>
    <cellStyle name="40 % - zvýraznenie5 3 5 2 2 3" xfId="17565"/>
    <cellStyle name="40 % - zvýraznenie5 3 5 2 2 4" xfId="28107"/>
    <cellStyle name="40 % - zvýraznenie5 3 5 2 3" xfId="10245"/>
    <cellStyle name="40 % - zvýraznenie5 3 5 2 3 2" xfId="20774"/>
    <cellStyle name="40 % - zvýraznenie5 3 5 2 3 3" xfId="31314"/>
    <cellStyle name="40 % - zvýraznenie5 3 5 2 4" xfId="15524"/>
    <cellStyle name="40 % - zvýraznenie5 3 5 2 5" xfId="26066"/>
    <cellStyle name="40 % - zvýraznenie5 3 5 3" xfId="4489"/>
    <cellStyle name="40 % - zvýraznenie5 3 5 3 2" xfId="12285"/>
    <cellStyle name="40 % - zvýraznenie5 3 5 3 2 2" xfId="22814"/>
    <cellStyle name="40 % - zvýraznenie5 3 5 3 2 3" xfId="33354"/>
    <cellStyle name="40 % - zvýraznenie5 3 5 3 3" xfId="17564"/>
    <cellStyle name="40 % - zvýraznenie5 3 5 3 4" xfId="28106"/>
    <cellStyle name="40 % - zvýraznenie5 3 5 4" xfId="3178"/>
    <cellStyle name="40 % - zvýraznenie5 3 5 4 2" xfId="11018"/>
    <cellStyle name="40 % - zvýraznenie5 3 5 4 2 2" xfId="21547"/>
    <cellStyle name="40 % - zvýraznenie5 3 5 4 2 3" xfId="32087"/>
    <cellStyle name="40 % - zvýraznenie5 3 5 4 3" xfId="16297"/>
    <cellStyle name="40 % - zvýraznenie5 3 5 4 4" xfId="26839"/>
    <cellStyle name="40 % - zvýraznenie5 3 5 5" xfId="9270"/>
    <cellStyle name="40 % - zvýraznenie5 3 5 5 2" xfId="19799"/>
    <cellStyle name="40 % - zvýraznenie5 3 5 5 3" xfId="30339"/>
    <cellStyle name="40 % - zvýraznenie5 3 5 6" xfId="14549"/>
    <cellStyle name="40 % - zvýraznenie5 3 5 7" xfId="25091"/>
    <cellStyle name="40 % - zvýraznenie5 3 6" xfId="768"/>
    <cellStyle name="40 % - zvýraznenie5 3 6 2" xfId="4491"/>
    <cellStyle name="40 % - zvýraznenie5 3 6 2 2" xfId="12287"/>
    <cellStyle name="40 % - zvýraznenie5 3 6 2 2 2" xfId="22816"/>
    <cellStyle name="40 % - zvýraznenie5 3 6 2 2 3" xfId="33356"/>
    <cellStyle name="40 % - zvýraznenie5 3 6 2 3" xfId="17566"/>
    <cellStyle name="40 % - zvýraznenie5 3 6 2 4" xfId="28108"/>
    <cellStyle name="40 % - zvýraznenie5 3 6 3" xfId="8765"/>
    <cellStyle name="40 % - zvýraznenie5 3 6 3 2" xfId="19294"/>
    <cellStyle name="40 % - zvýraznenie5 3 6 3 3" xfId="29834"/>
    <cellStyle name="40 % - zvýraznenie5 3 6 4" xfId="14044"/>
    <cellStyle name="40 % - zvýraznenie5 3 6 5" xfId="24586"/>
    <cellStyle name="40 % - zvýraznenie5 3 7" xfId="465"/>
    <cellStyle name="40 % - zvýraznenie5 3 7 2" xfId="4492"/>
    <cellStyle name="40 % - zvýraznenie5 3 7 2 2" xfId="12288"/>
    <cellStyle name="40 % - zvýraznenie5 3 7 2 2 2" xfId="22817"/>
    <cellStyle name="40 % - zvýraznenie5 3 7 2 2 3" xfId="33357"/>
    <cellStyle name="40 % - zvýraznenie5 3 7 2 3" xfId="17567"/>
    <cellStyle name="40 % - zvýraznenie5 3 7 2 4" xfId="28109"/>
    <cellStyle name="40 % - zvýraznenie5 3 7 3" xfId="8462"/>
    <cellStyle name="40 % - zvýraznenie5 3 7 3 2" xfId="18991"/>
    <cellStyle name="40 % - zvýraznenie5 3 7 3 3" xfId="29531"/>
    <cellStyle name="40 % - zvýraznenie5 3 7 4" xfId="13741"/>
    <cellStyle name="40 % - zvýraznenie5 3 7 5" xfId="24283"/>
    <cellStyle name="40 % - zvýraznenie5 3 8" xfId="1618"/>
    <cellStyle name="40 % - zvýraznenie5 3 8 2" xfId="4493"/>
    <cellStyle name="40 % - zvýraznenie5 3 8 2 2" xfId="12289"/>
    <cellStyle name="40 % - zvýraznenie5 3 8 2 2 2" xfId="22818"/>
    <cellStyle name="40 % - zvýraznenie5 3 8 2 2 3" xfId="33358"/>
    <cellStyle name="40 % - zvýraznenie5 3 8 2 3" xfId="17568"/>
    <cellStyle name="40 % - zvýraznenie5 3 8 2 4" xfId="28110"/>
    <cellStyle name="40 % - zvýraznenie5 3 8 3" xfId="9581"/>
    <cellStyle name="40 % - zvýraznenie5 3 8 3 2" xfId="20110"/>
    <cellStyle name="40 % - zvýraznenie5 3 8 3 3" xfId="30650"/>
    <cellStyle name="40 % - zvýraznenie5 3 8 4" xfId="14860"/>
    <cellStyle name="40 % - zvýraznenie5 3 8 5" xfId="25402"/>
    <cellStyle name="40 % - zvýraznenie5 3 9" xfId="4473"/>
    <cellStyle name="40 % - zvýraznenie5 3 9 2" xfId="12269"/>
    <cellStyle name="40 % - zvýraznenie5 3 9 2 2" xfId="22798"/>
    <cellStyle name="40 % - zvýraznenie5 3 9 2 3" xfId="33338"/>
    <cellStyle name="40 % - zvýraznenie5 3 9 3" xfId="17548"/>
    <cellStyle name="40 % - zvýraznenie5 3 9 4" xfId="28090"/>
    <cellStyle name="40 % - zvýraznenie5 4" xfId="130"/>
    <cellStyle name="40 % - zvýraznenie5 4 10" xfId="2486"/>
    <cellStyle name="40 % - zvýraznenie5 4 10 2" xfId="10334"/>
    <cellStyle name="40 % - zvýraznenie5 4 10 2 2" xfId="20863"/>
    <cellStyle name="40 % - zvýraznenie5 4 10 2 3" xfId="31403"/>
    <cellStyle name="40 % - zvýraznenie5 4 10 3" xfId="15613"/>
    <cellStyle name="40 % - zvýraznenie5 4 10 4" xfId="26155"/>
    <cellStyle name="40 % - zvýraznenie5 4 11" xfId="8160"/>
    <cellStyle name="40 % - zvýraznenie5 4 11 2" xfId="18689"/>
    <cellStyle name="40 % - zvýraznenie5 4 11 3" xfId="29229"/>
    <cellStyle name="40 % - zvýraznenie5 4 12" xfId="13439"/>
    <cellStyle name="40 % - zvýraznenie5 4 13" xfId="23981"/>
    <cellStyle name="40 % - zvýraznenie5 4 2" xfId="365"/>
    <cellStyle name="40 % - zvýraznenie5 4 2 10" xfId="13641"/>
    <cellStyle name="40 % - zvýraznenie5 4 2 11" xfId="24183"/>
    <cellStyle name="40 % - zvýraznenie5 4 2 2" xfId="1173"/>
    <cellStyle name="40 % - zvýraznenie5 4 2 2 2" xfId="2119"/>
    <cellStyle name="40 % - zvýraznenie5 4 2 2 2 2" xfId="4497"/>
    <cellStyle name="40 % - zvýraznenie5 4 2 2 2 2 2" xfId="12293"/>
    <cellStyle name="40 % - zvýraznenie5 4 2 2 2 2 2 2" xfId="22822"/>
    <cellStyle name="40 % - zvýraznenie5 4 2 2 2 2 2 3" xfId="33362"/>
    <cellStyle name="40 % - zvýraznenie5 4 2 2 2 2 3" xfId="17572"/>
    <cellStyle name="40 % - zvýraznenie5 4 2 2 2 2 4" xfId="28114"/>
    <cellStyle name="40 % - zvýraznenie5 4 2 2 2 3" xfId="10003"/>
    <cellStyle name="40 % - zvýraznenie5 4 2 2 2 3 2" xfId="20532"/>
    <cellStyle name="40 % - zvýraznenie5 4 2 2 2 3 3" xfId="31072"/>
    <cellStyle name="40 % - zvýraznenie5 4 2 2 2 4" xfId="15282"/>
    <cellStyle name="40 % - zvýraznenie5 4 2 2 2 5" xfId="25824"/>
    <cellStyle name="40 % - zvýraznenie5 4 2 2 3" xfId="4496"/>
    <cellStyle name="40 % - zvýraznenie5 4 2 2 3 2" xfId="12292"/>
    <cellStyle name="40 % - zvýraznenie5 4 2 2 3 2 2" xfId="22821"/>
    <cellStyle name="40 % - zvýraznenie5 4 2 2 3 2 3" xfId="33361"/>
    <cellStyle name="40 % - zvýraznenie5 4 2 2 3 3" xfId="17571"/>
    <cellStyle name="40 % - zvýraznenie5 4 2 2 3 4" xfId="28113"/>
    <cellStyle name="40 % - zvýraznenie5 4 2 2 4" xfId="2936"/>
    <cellStyle name="40 % - zvýraznenie5 4 2 2 4 2" xfId="10776"/>
    <cellStyle name="40 % - zvýraznenie5 4 2 2 4 2 2" xfId="21305"/>
    <cellStyle name="40 % - zvýraznenie5 4 2 2 4 2 3" xfId="31845"/>
    <cellStyle name="40 % - zvýraznenie5 4 2 2 4 3" xfId="16055"/>
    <cellStyle name="40 % - zvýraznenie5 4 2 2 4 4" xfId="26597"/>
    <cellStyle name="40 % - zvýraznenie5 4 2 2 5" xfId="9170"/>
    <cellStyle name="40 % - zvýraznenie5 4 2 2 5 2" xfId="19699"/>
    <cellStyle name="40 % - zvýraznenie5 4 2 2 5 3" xfId="30239"/>
    <cellStyle name="40 % - zvýraznenie5 4 2 2 6" xfId="14449"/>
    <cellStyle name="40 % - zvýraznenie5 4 2 2 7" xfId="24991"/>
    <cellStyle name="40 % - zvýraznenie5 4 2 3" xfId="1476"/>
    <cellStyle name="40 % - zvýraznenie5 4 2 3 2" xfId="4498"/>
    <cellStyle name="40 % - zvýraznenie5 4 2 3 2 2" xfId="12294"/>
    <cellStyle name="40 % - zvýraznenie5 4 2 3 2 2 2" xfId="22823"/>
    <cellStyle name="40 % - zvýraznenie5 4 2 3 2 2 3" xfId="33363"/>
    <cellStyle name="40 % - zvýraznenie5 4 2 3 2 3" xfId="17573"/>
    <cellStyle name="40 % - zvýraznenie5 4 2 3 2 4" xfId="28115"/>
    <cellStyle name="40 % - zvýraznenie5 4 2 3 3" xfId="9473"/>
    <cellStyle name="40 % - zvýraznenie5 4 2 3 3 2" xfId="20002"/>
    <cellStyle name="40 % - zvýraznenie5 4 2 3 3 3" xfId="30542"/>
    <cellStyle name="40 % - zvýraznenie5 4 2 3 4" xfId="14752"/>
    <cellStyle name="40 % - zvýraznenie5 4 2 3 5" xfId="25294"/>
    <cellStyle name="40 % - zvýraznenie5 4 2 4" xfId="870"/>
    <cellStyle name="40 % - zvýraznenie5 4 2 4 2" xfId="4499"/>
    <cellStyle name="40 % - zvýraznenie5 4 2 4 2 2" xfId="12295"/>
    <cellStyle name="40 % - zvýraznenie5 4 2 4 2 2 2" xfId="22824"/>
    <cellStyle name="40 % - zvýraznenie5 4 2 4 2 2 3" xfId="33364"/>
    <cellStyle name="40 % - zvýraznenie5 4 2 4 2 3" xfId="17574"/>
    <cellStyle name="40 % - zvýraznenie5 4 2 4 2 4" xfId="28116"/>
    <cellStyle name="40 % - zvýraznenie5 4 2 4 3" xfId="8867"/>
    <cellStyle name="40 % - zvýraznenie5 4 2 4 3 2" xfId="19396"/>
    <cellStyle name="40 % - zvýraznenie5 4 2 4 3 3" xfId="29936"/>
    <cellStyle name="40 % - zvýraznenie5 4 2 4 4" xfId="14146"/>
    <cellStyle name="40 % - zvýraznenie5 4 2 4 5" xfId="24688"/>
    <cellStyle name="40 % - zvýraznenie5 4 2 5" xfId="668"/>
    <cellStyle name="40 % - zvýraznenie5 4 2 5 2" xfId="4500"/>
    <cellStyle name="40 % - zvýraznenie5 4 2 5 2 2" xfId="12296"/>
    <cellStyle name="40 % - zvýraznenie5 4 2 5 2 2 2" xfId="22825"/>
    <cellStyle name="40 % - zvýraznenie5 4 2 5 2 2 3" xfId="33365"/>
    <cellStyle name="40 % - zvýraznenie5 4 2 5 2 3" xfId="17575"/>
    <cellStyle name="40 % - zvýraznenie5 4 2 5 2 4" xfId="28117"/>
    <cellStyle name="40 % - zvýraznenie5 4 2 5 3" xfId="8665"/>
    <cellStyle name="40 % - zvýraznenie5 4 2 5 3 2" xfId="19194"/>
    <cellStyle name="40 % - zvýraznenie5 4 2 5 3 3" xfId="29734"/>
    <cellStyle name="40 % - zvýraznenie5 4 2 5 4" xfId="13944"/>
    <cellStyle name="40 % - zvýraznenie5 4 2 5 5" xfId="24486"/>
    <cellStyle name="40 % - zvýraznenie5 4 2 6" xfId="1694"/>
    <cellStyle name="40 % - zvýraznenie5 4 2 6 2" xfId="4501"/>
    <cellStyle name="40 % - zvýraznenie5 4 2 6 2 2" xfId="12297"/>
    <cellStyle name="40 % - zvýraznenie5 4 2 6 2 2 2" xfId="22826"/>
    <cellStyle name="40 % - zvýraznenie5 4 2 6 2 2 3" xfId="33366"/>
    <cellStyle name="40 % - zvýraznenie5 4 2 6 2 3" xfId="17576"/>
    <cellStyle name="40 % - zvýraznenie5 4 2 6 2 4" xfId="28118"/>
    <cellStyle name="40 % - zvýraznenie5 4 2 6 3" xfId="9657"/>
    <cellStyle name="40 % - zvýraznenie5 4 2 6 3 2" xfId="20186"/>
    <cellStyle name="40 % - zvýraznenie5 4 2 6 3 3" xfId="30726"/>
    <cellStyle name="40 % - zvýraznenie5 4 2 6 4" xfId="14936"/>
    <cellStyle name="40 % - zvýraznenie5 4 2 6 5" xfId="25478"/>
    <cellStyle name="40 % - zvýraznenie5 4 2 7" xfId="4495"/>
    <cellStyle name="40 % - zvýraznenie5 4 2 7 2" xfId="12291"/>
    <cellStyle name="40 % - zvýraznenie5 4 2 7 2 2" xfId="22820"/>
    <cellStyle name="40 % - zvýraznenie5 4 2 7 2 3" xfId="33360"/>
    <cellStyle name="40 % - zvýraznenie5 4 2 7 3" xfId="17570"/>
    <cellStyle name="40 % - zvýraznenie5 4 2 7 4" xfId="28112"/>
    <cellStyle name="40 % - zvýraznenie5 4 2 8" xfId="2583"/>
    <cellStyle name="40 % - zvýraznenie5 4 2 8 2" xfId="10431"/>
    <cellStyle name="40 % - zvýraznenie5 4 2 8 2 2" xfId="20960"/>
    <cellStyle name="40 % - zvýraznenie5 4 2 8 2 3" xfId="31500"/>
    <cellStyle name="40 % - zvýraznenie5 4 2 8 3" xfId="15710"/>
    <cellStyle name="40 % - zvýraznenie5 4 2 8 4" xfId="26252"/>
    <cellStyle name="40 % - zvýraznenie5 4 2 9" xfId="8362"/>
    <cellStyle name="40 % - zvýraznenie5 4 2 9 2" xfId="18891"/>
    <cellStyle name="40 % - zvýraznenie5 4 2 9 3" xfId="29431"/>
    <cellStyle name="40 % - zvýraznenie5 4 3" xfId="264"/>
    <cellStyle name="40 % - zvýraznenie5 4 3 10" xfId="24082"/>
    <cellStyle name="40 % - zvýraznenie5 4 3 2" xfId="1375"/>
    <cellStyle name="40 % - zvýraznenie5 4 3 2 2" xfId="2232"/>
    <cellStyle name="40 % - zvýraznenie5 4 3 2 2 2" xfId="4504"/>
    <cellStyle name="40 % - zvýraznenie5 4 3 2 2 2 2" xfId="12300"/>
    <cellStyle name="40 % - zvýraznenie5 4 3 2 2 2 2 2" xfId="22829"/>
    <cellStyle name="40 % - zvýraznenie5 4 3 2 2 2 2 3" xfId="33369"/>
    <cellStyle name="40 % - zvýraznenie5 4 3 2 2 2 3" xfId="17579"/>
    <cellStyle name="40 % - zvýraznenie5 4 3 2 2 2 4" xfId="28121"/>
    <cellStyle name="40 % - zvýraznenie5 4 3 2 2 3" xfId="10116"/>
    <cellStyle name="40 % - zvýraznenie5 4 3 2 2 3 2" xfId="20645"/>
    <cellStyle name="40 % - zvýraznenie5 4 3 2 2 3 3" xfId="31185"/>
    <cellStyle name="40 % - zvýraznenie5 4 3 2 2 4" xfId="15395"/>
    <cellStyle name="40 % - zvýraznenie5 4 3 2 2 5" xfId="25937"/>
    <cellStyle name="40 % - zvýraznenie5 4 3 2 3" xfId="4503"/>
    <cellStyle name="40 % - zvýraznenie5 4 3 2 3 2" xfId="12299"/>
    <cellStyle name="40 % - zvýraznenie5 4 3 2 3 2 2" xfId="22828"/>
    <cellStyle name="40 % - zvýraznenie5 4 3 2 3 2 3" xfId="33368"/>
    <cellStyle name="40 % - zvýraznenie5 4 3 2 3 3" xfId="17578"/>
    <cellStyle name="40 % - zvýraznenie5 4 3 2 3 4" xfId="28120"/>
    <cellStyle name="40 % - zvýraznenie5 4 3 2 4" xfId="3049"/>
    <cellStyle name="40 % - zvýraznenie5 4 3 2 4 2" xfId="10889"/>
    <cellStyle name="40 % - zvýraznenie5 4 3 2 4 2 2" xfId="21418"/>
    <cellStyle name="40 % - zvýraznenie5 4 3 2 4 2 3" xfId="31958"/>
    <cellStyle name="40 % - zvýraznenie5 4 3 2 4 3" xfId="16168"/>
    <cellStyle name="40 % - zvýraznenie5 4 3 2 4 4" xfId="26710"/>
    <cellStyle name="40 % - zvýraznenie5 4 3 2 5" xfId="9372"/>
    <cellStyle name="40 % - zvýraznenie5 4 3 2 5 2" xfId="19901"/>
    <cellStyle name="40 % - zvýraznenie5 4 3 2 5 3" xfId="30441"/>
    <cellStyle name="40 % - zvýraznenie5 4 3 2 6" xfId="14651"/>
    <cellStyle name="40 % - zvýraznenie5 4 3 2 7" xfId="25193"/>
    <cellStyle name="40 % - zvýraznenie5 4 3 3" xfId="1072"/>
    <cellStyle name="40 % - zvýraznenie5 4 3 3 2" xfId="4505"/>
    <cellStyle name="40 % - zvýraznenie5 4 3 3 2 2" xfId="12301"/>
    <cellStyle name="40 % - zvýraznenie5 4 3 3 2 2 2" xfId="22830"/>
    <cellStyle name="40 % - zvýraznenie5 4 3 3 2 2 3" xfId="33370"/>
    <cellStyle name="40 % - zvýraznenie5 4 3 3 2 3" xfId="17580"/>
    <cellStyle name="40 % - zvýraznenie5 4 3 3 2 4" xfId="28122"/>
    <cellStyle name="40 % - zvýraznenie5 4 3 3 3" xfId="9069"/>
    <cellStyle name="40 % - zvýraznenie5 4 3 3 3 2" xfId="19598"/>
    <cellStyle name="40 % - zvýraznenie5 4 3 3 3 3" xfId="30138"/>
    <cellStyle name="40 % - zvýraznenie5 4 3 3 4" xfId="14348"/>
    <cellStyle name="40 % - zvýraznenie5 4 3 3 5" xfId="24890"/>
    <cellStyle name="40 % - zvýraznenie5 4 3 4" xfId="567"/>
    <cellStyle name="40 % - zvýraznenie5 4 3 4 2" xfId="4506"/>
    <cellStyle name="40 % - zvýraznenie5 4 3 4 2 2" xfId="12302"/>
    <cellStyle name="40 % - zvýraznenie5 4 3 4 2 2 2" xfId="22831"/>
    <cellStyle name="40 % - zvýraznenie5 4 3 4 2 2 3" xfId="33371"/>
    <cellStyle name="40 % - zvýraznenie5 4 3 4 2 3" xfId="17581"/>
    <cellStyle name="40 % - zvýraznenie5 4 3 4 2 4" xfId="28123"/>
    <cellStyle name="40 % - zvýraznenie5 4 3 4 3" xfId="8564"/>
    <cellStyle name="40 % - zvýraznenie5 4 3 4 3 2" xfId="19093"/>
    <cellStyle name="40 % - zvýraznenie5 4 3 4 3 3" xfId="29633"/>
    <cellStyle name="40 % - zvýraznenie5 4 3 4 4" xfId="13843"/>
    <cellStyle name="40 % - zvýraznenie5 4 3 4 5" xfId="24385"/>
    <cellStyle name="40 % - zvýraznenie5 4 3 5" xfId="1883"/>
    <cellStyle name="40 % - zvýraznenie5 4 3 5 2" xfId="4507"/>
    <cellStyle name="40 % - zvýraznenie5 4 3 5 2 2" xfId="12303"/>
    <cellStyle name="40 % - zvýraznenie5 4 3 5 2 2 2" xfId="22832"/>
    <cellStyle name="40 % - zvýraznenie5 4 3 5 2 2 3" xfId="33372"/>
    <cellStyle name="40 % - zvýraznenie5 4 3 5 2 3" xfId="17582"/>
    <cellStyle name="40 % - zvýraznenie5 4 3 5 2 4" xfId="28124"/>
    <cellStyle name="40 % - zvýraznenie5 4 3 5 3" xfId="9776"/>
    <cellStyle name="40 % - zvýraznenie5 4 3 5 3 2" xfId="20305"/>
    <cellStyle name="40 % - zvýraznenie5 4 3 5 3 3" xfId="30845"/>
    <cellStyle name="40 % - zvýraznenie5 4 3 5 4" xfId="15055"/>
    <cellStyle name="40 % - zvýraznenie5 4 3 5 5" xfId="25597"/>
    <cellStyle name="40 % - zvýraznenie5 4 3 6" xfId="4502"/>
    <cellStyle name="40 % - zvýraznenie5 4 3 6 2" xfId="12298"/>
    <cellStyle name="40 % - zvýraznenie5 4 3 6 2 2" xfId="22827"/>
    <cellStyle name="40 % - zvýraznenie5 4 3 6 2 3" xfId="33367"/>
    <cellStyle name="40 % - zvýraznenie5 4 3 6 3" xfId="17577"/>
    <cellStyle name="40 % - zvýraznenie5 4 3 6 4" xfId="28119"/>
    <cellStyle name="40 % - zvýraznenie5 4 3 7" xfId="2706"/>
    <cellStyle name="40 % - zvýraznenie5 4 3 7 2" xfId="10549"/>
    <cellStyle name="40 % - zvýraznenie5 4 3 7 2 2" xfId="21078"/>
    <cellStyle name="40 % - zvýraznenie5 4 3 7 2 3" xfId="31618"/>
    <cellStyle name="40 % - zvýraznenie5 4 3 7 3" xfId="15828"/>
    <cellStyle name="40 % - zvýraznenie5 4 3 7 4" xfId="26370"/>
    <cellStyle name="40 % - zvýraznenie5 4 3 8" xfId="8261"/>
    <cellStyle name="40 % - zvýraznenie5 4 3 8 2" xfId="18790"/>
    <cellStyle name="40 % - zvýraznenie5 4 3 8 3" xfId="29330"/>
    <cellStyle name="40 % - zvýraznenie5 4 3 9" xfId="13540"/>
    <cellStyle name="40 % - zvýraznenie5 4 4" xfId="971"/>
    <cellStyle name="40 % - zvýraznenie5 4 4 2" xfId="2022"/>
    <cellStyle name="40 % - zvýraznenie5 4 4 2 2" xfId="4509"/>
    <cellStyle name="40 % - zvýraznenie5 4 4 2 2 2" xfId="12305"/>
    <cellStyle name="40 % - zvýraznenie5 4 4 2 2 2 2" xfId="22834"/>
    <cellStyle name="40 % - zvýraznenie5 4 4 2 2 2 3" xfId="33374"/>
    <cellStyle name="40 % - zvýraznenie5 4 4 2 2 3" xfId="17584"/>
    <cellStyle name="40 % - zvýraznenie5 4 4 2 2 4" xfId="28126"/>
    <cellStyle name="40 % - zvýraznenie5 4 4 2 3" xfId="9906"/>
    <cellStyle name="40 % - zvýraznenie5 4 4 2 3 2" xfId="20435"/>
    <cellStyle name="40 % - zvýraznenie5 4 4 2 3 3" xfId="30975"/>
    <cellStyle name="40 % - zvýraznenie5 4 4 2 4" xfId="15185"/>
    <cellStyle name="40 % - zvýraznenie5 4 4 2 5" xfId="25727"/>
    <cellStyle name="40 % - zvýraznenie5 4 4 3" xfId="4508"/>
    <cellStyle name="40 % - zvýraznenie5 4 4 3 2" xfId="12304"/>
    <cellStyle name="40 % - zvýraznenie5 4 4 3 2 2" xfId="22833"/>
    <cellStyle name="40 % - zvýraznenie5 4 4 3 2 3" xfId="33373"/>
    <cellStyle name="40 % - zvýraznenie5 4 4 3 3" xfId="17583"/>
    <cellStyle name="40 % - zvýraznenie5 4 4 3 4" xfId="28125"/>
    <cellStyle name="40 % - zvýraznenie5 4 4 4" xfId="2839"/>
    <cellStyle name="40 % - zvýraznenie5 4 4 4 2" xfId="10679"/>
    <cellStyle name="40 % - zvýraznenie5 4 4 4 2 2" xfId="21208"/>
    <cellStyle name="40 % - zvýraznenie5 4 4 4 2 3" xfId="31748"/>
    <cellStyle name="40 % - zvýraznenie5 4 4 4 3" xfId="15958"/>
    <cellStyle name="40 % - zvýraznenie5 4 4 4 4" xfId="26500"/>
    <cellStyle name="40 % - zvýraznenie5 4 4 5" xfId="8968"/>
    <cellStyle name="40 % - zvýraznenie5 4 4 5 2" xfId="19497"/>
    <cellStyle name="40 % - zvýraznenie5 4 4 5 3" xfId="30037"/>
    <cellStyle name="40 % - zvýraznenie5 4 4 6" xfId="14247"/>
    <cellStyle name="40 % - zvýraznenie5 4 4 7" xfId="24789"/>
    <cellStyle name="40 % - zvýraznenie5 4 5" xfId="1274"/>
    <cellStyle name="40 % - zvýraznenie5 4 5 2" xfId="2362"/>
    <cellStyle name="40 % - zvýraznenie5 4 5 2 2" xfId="4511"/>
    <cellStyle name="40 % - zvýraznenie5 4 5 2 2 2" xfId="12307"/>
    <cellStyle name="40 % - zvýraznenie5 4 5 2 2 2 2" xfId="22836"/>
    <cellStyle name="40 % - zvýraznenie5 4 5 2 2 2 3" xfId="33376"/>
    <cellStyle name="40 % - zvýraznenie5 4 5 2 2 3" xfId="17586"/>
    <cellStyle name="40 % - zvýraznenie5 4 5 2 2 4" xfId="28128"/>
    <cellStyle name="40 % - zvýraznenie5 4 5 2 3" xfId="10246"/>
    <cellStyle name="40 % - zvýraznenie5 4 5 2 3 2" xfId="20775"/>
    <cellStyle name="40 % - zvýraznenie5 4 5 2 3 3" xfId="31315"/>
    <cellStyle name="40 % - zvýraznenie5 4 5 2 4" xfId="15525"/>
    <cellStyle name="40 % - zvýraznenie5 4 5 2 5" xfId="26067"/>
    <cellStyle name="40 % - zvýraznenie5 4 5 3" xfId="4510"/>
    <cellStyle name="40 % - zvýraznenie5 4 5 3 2" xfId="12306"/>
    <cellStyle name="40 % - zvýraznenie5 4 5 3 2 2" xfId="22835"/>
    <cellStyle name="40 % - zvýraznenie5 4 5 3 2 3" xfId="33375"/>
    <cellStyle name="40 % - zvýraznenie5 4 5 3 3" xfId="17585"/>
    <cellStyle name="40 % - zvýraznenie5 4 5 3 4" xfId="28127"/>
    <cellStyle name="40 % - zvýraznenie5 4 5 4" xfId="3179"/>
    <cellStyle name="40 % - zvýraznenie5 4 5 4 2" xfId="11019"/>
    <cellStyle name="40 % - zvýraznenie5 4 5 4 2 2" xfId="21548"/>
    <cellStyle name="40 % - zvýraznenie5 4 5 4 2 3" xfId="32088"/>
    <cellStyle name="40 % - zvýraznenie5 4 5 4 3" xfId="16298"/>
    <cellStyle name="40 % - zvýraznenie5 4 5 4 4" xfId="26840"/>
    <cellStyle name="40 % - zvýraznenie5 4 5 5" xfId="9271"/>
    <cellStyle name="40 % - zvýraznenie5 4 5 5 2" xfId="19800"/>
    <cellStyle name="40 % - zvýraznenie5 4 5 5 3" xfId="30340"/>
    <cellStyle name="40 % - zvýraznenie5 4 5 6" xfId="14550"/>
    <cellStyle name="40 % - zvýraznenie5 4 5 7" xfId="25092"/>
    <cellStyle name="40 % - zvýraznenie5 4 6" xfId="769"/>
    <cellStyle name="40 % - zvýraznenie5 4 6 2" xfId="4512"/>
    <cellStyle name="40 % - zvýraznenie5 4 6 2 2" xfId="12308"/>
    <cellStyle name="40 % - zvýraznenie5 4 6 2 2 2" xfId="22837"/>
    <cellStyle name="40 % - zvýraznenie5 4 6 2 2 3" xfId="33377"/>
    <cellStyle name="40 % - zvýraznenie5 4 6 2 3" xfId="17587"/>
    <cellStyle name="40 % - zvýraznenie5 4 6 2 4" xfId="28129"/>
    <cellStyle name="40 % - zvýraznenie5 4 6 3" xfId="8766"/>
    <cellStyle name="40 % - zvýraznenie5 4 6 3 2" xfId="19295"/>
    <cellStyle name="40 % - zvýraznenie5 4 6 3 3" xfId="29835"/>
    <cellStyle name="40 % - zvýraznenie5 4 6 4" xfId="14045"/>
    <cellStyle name="40 % - zvýraznenie5 4 6 5" xfId="24587"/>
    <cellStyle name="40 % - zvýraznenie5 4 7" xfId="466"/>
    <cellStyle name="40 % - zvýraznenie5 4 7 2" xfId="4513"/>
    <cellStyle name="40 % - zvýraznenie5 4 7 2 2" xfId="12309"/>
    <cellStyle name="40 % - zvýraznenie5 4 7 2 2 2" xfId="22838"/>
    <cellStyle name="40 % - zvýraznenie5 4 7 2 2 3" xfId="33378"/>
    <cellStyle name="40 % - zvýraznenie5 4 7 2 3" xfId="17588"/>
    <cellStyle name="40 % - zvýraznenie5 4 7 2 4" xfId="28130"/>
    <cellStyle name="40 % - zvýraznenie5 4 7 3" xfId="8463"/>
    <cellStyle name="40 % - zvýraznenie5 4 7 3 2" xfId="18992"/>
    <cellStyle name="40 % - zvýraznenie5 4 7 3 3" xfId="29532"/>
    <cellStyle name="40 % - zvýraznenie5 4 7 4" xfId="13742"/>
    <cellStyle name="40 % - zvýraznenie5 4 7 5" xfId="24284"/>
    <cellStyle name="40 % - zvýraznenie5 4 8" xfId="1597"/>
    <cellStyle name="40 % - zvýraznenie5 4 8 2" xfId="4514"/>
    <cellStyle name="40 % - zvýraznenie5 4 8 2 2" xfId="12310"/>
    <cellStyle name="40 % - zvýraznenie5 4 8 2 2 2" xfId="22839"/>
    <cellStyle name="40 % - zvýraznenie5 4 8 2 2 3" xfId="33379"/>
    <cellStyle name="40 % - zvýraznenie5 4 8 2 3" xfId="17589"/>
    <cellStyle name="40 % - zvýraznenie5 4 8 2 4" xfId="28131"/>
    <cellStyle name="40 % - zvýraznenie5 4 8 3" xfId="9560"/>
    <cellStyle name="40 % - zvýraznenie5 4 8 3 2" xfId="20089"/>
    <cellStyle name="40 % - zvýraznenie5 4 8 3 3" xfId="30629"/>
    <cellStyle name="40 % - zvýraznenie5 4 8 4" xfId="14839"/>
    <cellStyle name="40 % - zvýraznenie5 4 8 5" xfId="25381"/>
    <cellStyle name="40 % - zvýraznenie5 4 9" xfId="4494"/>
    <cellStyle name="40 % - zvýraznenie5 4 9 2" xfId="12290"/>
    <cellStyle name="40 % - zvýraznenie5 4 9 2 2" xfId="22819"/>
    <cellStyle name="40 % - zvýraznenie5 4 9 2 3" xfId="33359"/>
    <cellStyle name="40 % - zvýraznenie5 4 9 3" xfId="17569"/>
    <cellStyle name="40 % - zvýraznenie5 4 9 4" xfId="28111"/>
    <cellStyle name="40 % - zvýraznenie5 5" xfId="311"/>
    <cellStyle name="40 % - zvýraznenie5 5 10" xfId="13587"/>
    <cellStyle name="40 % - zvýraznenie5 5 11" xfId="24129"/>
    <cellStyle name="40 % - zvýraznenie5 5 2" xfId="1119"/>
    <cellStyle name="40 % - zvýraznenie5 5 2 2" xfId="2081"/>
    <cellStyle name="40 % - zvýraznenie5 5 2 2 2" xfId="4517"/>
    <cellStyle name="40 % - zvýraznenie5 5 2 2 2 2" xfId="12313"/>
    <cellStyle name="40 % - zvýraznenie5 5 2 2 2 2 2" xfId="22842"/>
    <cellStyle name="40 % - zvýraznenie5 5 2 2 2 2 3" xfId="33382"/>
    <cellStyle name="40 % - zvýraznenie5 5 2 2 2 3" xfId="17592"/>
    <cellStyle name="40 % - zvýraznenie5 5 2 2 2 4" xfId="28134"/>
    <cellStyle name="40 % - zvýraznenie5 5 2 2 3" xfId="9965"/>
    <cellStyle name="40 % - zvýraznenie5 5 2 2 3 2" xfId="20494"/>
    <cellStyle name="40 % - zvýraznenie5 5 2 2 3 3" xfId="31034"/>
    <cellStyle name="40 % - zvýraznenie5 5 2 2 4" xfId="15244"/>
    <cellStyle name="40 % - zvýraznenie5 5 2 2 5" xfId="25786"/>
    <cellStyle name="40 % - zvýraznenie5 5 2 3" xfId="4516"/>
    <cellStyle name="40 % - zvýraznenie5 5 2 3 2" xfId="12312"/>
    <cellStyle name="40 % - zvýraznenie5 5 2 3 2 2" xfId="22841"/>
    <cellStyle name="40 % - zvýraznenie5 5 2 3 2 3" xfId="33381"/>
    <cellStyle name="40 % - zvýraznenie5 5 2 3 3" xfId="17591"/>
    <cellStyle name="40 % - zvýraznenie5 5 2 3 4" xfId="28133"/>
    <cellStyle name="40 % - zvýraznenie5 5 2 4" xfId="2898"/>
    <cellStyle name="40 % - zvýraznenie5 5 2 4 2" xfId="10738"/>
    <cellStyle name="40 % - zvýraznenie5 5 2 4 2 2" xfId="21267"/>
    <cellStyle name="40 % - zvýraznenie5 5 2 4 2 3" xfId="31807"/>
    <cellStyle name="40 % - zvýraznenie5 5 2 4 3" xfId="16017"/>
    <cellStyle name="40 % - zvýraznenie5 5 2 4 4" xfId="26559"/>
    <cellStyle name="40 % - zvýraznenie5 5 2 5" xfId="9116"/>
    <cellStyle name="40 % - zvýraznenie5 5 2 5 2" xfId="19645"/>
    <cellStyle name="40 % - zvýraznenie5 5 2 5 3" xfId="30185"/>
    <cellStyle name="40 % - zvýraznenie5 5 2 6" xfId="14395"/>
    <cellStyle name="40 % - zvýraznenie5 5 2 7" xfId="24937"/>
    <cellStyle name="40 % - zvýraznenie5 5 3" xfId="1422"/>
    <cellStyle name="40 % - zvýraznenie5 5 3 2" xfId="4518"/>
    <cellStyle name="40 % - zvýraznenie5 5 3 2 2" xfId="12314"/>
    <cellStyle name="40 % - zvýraznenie5 5 3 2 2 2" xfId="22843"/>
    <cellStyle name="40 % - zvýraznenie5 5 3 2 2 3" xfId="33383"/>
    <cellStyle name="40 % - zvýraznenie5 5 3 2 3" xfId="17593"/>
    <cellStyle name="40 % - zvýraznenie5 5 3 2 4" xfId="28135"/>
    <cellStyle name="40 % - zvýraznenie5 5 3 3" xfId="9419"/>
    <cellStyle name="40 % - zvýraznenie5 5 3 3 2" xfId="19948"/>
    <cellStyle name="40 % - zvýraznenie5 5 3 3 3" xfId="30488"/>
    <cellStyle name="40 % - zvýraznenie5 5 3 4" xfId="14698"/>
    <cellStyle name="40 % - zvýraznenie5 5 3 5" xfId="25240"/>
    <cellStyle name="40 % - zvýraznenie5 5 4" xfId="816"/>
    <cellStyle name="40 % - zvýraznenie5 5 4 2" xfId="4519"/>
    <cellStyle name="40 % - zvýraznenie5 5 4 2 2" xfId="12315"/>
    <cellStyle name="40 % - zvýraznenie5 5 4 2 2 2" xfId="22844"/>
    <cellStyle name="40 % - zvýraznenie5 5 4 2 2 3" xfId="33384"/>
    <cellStyle name="40 % - zvýraznenie5 5 4 2 3" xfId="17594"/>
    <cellStyle name="40 % - zvýraznenie5 5 4 2 4" xfId="28136"/>
    <cellStyle name="40 % - zvýraznenie5 5 4 3" xfId="8813"/>
    <cellStyle name="40 % - zvýraznenie5 5 4 3 2" xfId="19342"/>
    <cellStyle name="40 % - zvýraznenie5 5 4 3 3" xfId="29882"/>
    <cellStyle name="40 % - zvýraznenie5 5 4 4" xfId="14092"/>
    <cellStyle name="40 % - zvýraznenie5 5 4 5" xfId="24634"/>
    <cellStyle name="40 % - zvýraznenie5 5 5" xfId="614"/>
    <cellStyle name="40 % - zvýraznenie5 5 5 2" xfId="4520"/>
    <cellStyle name="40 % - zvýraznenie5 5 5 2 2" xfId="12316"/>
    <cellStyle name="40 % - zvýraznenie5 5 5 2 2 2" xfId="22845"/>
    <cellStyle name="40 % - zvýraznenie5 5 5 2 2 3" xfId="33385"/>
    <cellStyle name="40 % - zvýraznenie5 5 5 2 3" xfId="17595"/>
    <cellStyle name="40 % - zvýraznenie5 5 5 2 4" xfId="28137"/>
    <cellStyle name="40 % - zvýraznenie5 5 5 3" xfId="8611"/>
    <cellStyle name="40 % - zvýraznenie5 5 5 3 2" xfId="19140"/>
    <cellStyle name="40 % - zvýraznenie5 5 5 3 3" xfId="29680"/>
    <cellStyle name="40 % - zvýraznenie5 5 5 4" xfId="13890"/>
    <cellStyle name="40 % - zvýraznenie5 5 5 5" xfId="24432"/>
    <cellStyle name="40 % - zvýraznenie5 5 6" xfId="1656"/>
    <cellStyle name="40 % - zvýraznenie5 5 6 2" xfId="4521"/>
    <cellStyle name="40 % - zvýraznenie5 5 6 2 2" xfId="12317"/>
    <cellStyle name="40 % - zvýraznenie5 5 6 2 2 2" xfId="22846"/>
    <cellStyle name="40 % - zvýraznenie5 5 6 2 2 3" xfId="33386"/>
    <cellStyle name="40 % - zvýraznenie5 5 6 2 3" xfId="17596"/>
    <cellStyle name="40 % - zvýraznenie5 5 6 2 4" xfId="28138"/>
    <cellStyle name="40 % - zvýraznenie5 5 6 3" xfId="9619"/>
    <cellStyle name="40 % - zvýraznenie5 5 6 3 2" xfId="20148"/>
    <cellStyle name="40 % - zvýraznenie5 5 6 3 3" xfId="30688"/>
    <cellStyle name="40 % - zvýraznenie5 5 6 4" xfId="14898"/>
    <cellStyle name="40 % - zvýraznenie5 5 6 5" xfId="25440"/>
    <cellStyle name="40 % - zvýraznenie5 5 7" xfId="4515"/>
    <cellStyle name="40 % - zvýraznenie5 5 7 2" xfId="12311"/>
    <cellStyle name="40 % - zvýraznenie5 5 7 2 2" xfId="22840"/>
    <cellStyle name="40 % - zvýraznenie5 5 7 2 3" xfId="33380"/>
    <cellStyle name="40 % - zvýraznenie5 5 7 3" xfId="17590"/>
    <cellStyle name="40 % - zvýraznenie5 5 7 4" xfId="28132"/>
    <cellStyle name="40 % - zvýraznenie5 5 8" xfId="2545"/>
    <cellStyle name="40 % - zvýraznenie5 5 8 2" xfId="10393"/>
    <cellStyle name="40 % - zvýraznenie5 5 8 2 2" xfId="20922"/>
    <cellStyle name="40 % - zvýraznenie5 5 8 2 3" xfId="31462"/>
    <cellStyle name="40 % - zvýraznenie5 5 8 3" xfId="15672"/>
    <cellStyle name="40 % - zvýraznenie5 5 8 4" xfId="26214"/>
    <cellStyle name="40 % - zvýraznenie5 5 9" xfId="8308"/>
    <cellStyle name="40 % - zvýraznenie5 5 9 2" xfId="18837"/>
    <cellStyle name="40 % - zvýraznenie5 5 9 3" xfId="29377"/>
    <cellStyle name="40 % - zvýraznenie5 6" xfId="210"/>
    <cellStyle name="40 % - zvýraznenie5 6 10" xfId="24028"/>
    <cellStyle name="40 % - zvýraznenie5 6 2" xfId="1321"/>
    <cellStyle name="40 % - zvýraznenie5 6 2 2" xfId="2178"/>
    <cellStyle name="40 % - zvýraznenie5 6 2 2 2" xfId="4524"/>
    <cellStyle name="40 % - zvýraznenie5 6 2 2 2 2" xfId="12320"/>
    <cellStyle name="40 % - zvýraznenie5 6 2 2 2 2 2" xfId="22849"/>
    <cellStyle name="40 % - zvýraznenie5 6 2 2 2 2 3" xfId="33389"/>
    <cellStyle name="40 % - zvýraznenie5 6 2 2 2 3" xfId="17599"/>
    <cellStyle name="40 % - zvýraznenie5 6 2 2 2 4" xfId="28141"/>
    <cellStyle name="40 % - zvýraznenie5 6 2 2 3" xfId="10062"/>
    <cellStyle name="40 % - zvýraznenie5 6 2 2 3 2" xfId="20591"/>
    <cellStyle name="40 % - zvýraznenie5 6 2 2 3 3" xfId="31131"/>
    <cellStyle name="40 % - zvýraznenie5 6 2 2 4" xfId="15341"/>
    <cellStyle name="40 % - zvýraznenie5 6 2 2 5" xfId="25883"/>
    <cellStyle name="40 % - zvýraznenie5 6 2 3" xfId="4523"/>
    <cellStyle name="40 % - zvýraznenie5 6 2 3 2" xfId="12319"/>
    <cellStyle name="40 % - zvýraznenie5 6 2 3 2 2" xfId="22848"/>
    <cellStyle name="40 % - zvýraznenie5 6 2 3 2 3" xfId="33388"/>
    <cellStyle name="40 % - zvýraznenie5 6 2 3 3" xfId="17598"/>
    <cellStyle name="40 % - zvýraznenie5 6 2 3 4" xfId="28140"/>
    <cellStyle name="40 % - zvýraznenie5 6 2 4" xfId="2995"/>
    <cellStyle name="40 % - zvýraznenie5 6 2 4 2" xfId="10835"/>
    <cellStyle name="40 % - zvýraznenie5 6 2 4 2 2" xfId="21364"/>
    <cellStyle name="40 % - zvýraznenie5 6 2 4 2 3" xfId="31904"/>
    <cellStyle name="40 % - zvýraznenie5 6 2 4 3" xfId="16114"/>
    <cellStyle name="40 % - zvýraznenie5 6 2 4 4" xfId="26656"/>
    <cellStyle name="40 % - zvýraznenie5 6 2 5" xfId="9318"/>
    <cellStyle name="40 % - zvýraznenie5 6 2 5 2" xfId="19847"/>
    <cellStyle name="40 % - zvýraznenie5 6 2 5 3" xfId="30387"/>
    <cellStyle name="40 % - zvýraznenie5 6 2 6" xfId="14597"/>
    <cellStyle name="40 % - zvýraznenie5 6 2 7" xfId="25139"/>
    <cellStyle name="40 % - zvýraznenie5 6 3" xfId="1018"/>
    <cellStyle name="40 % - zvýraznenie5 6 3 2" xfId="4525"/>
    <cellStyle name="40 % - zvýraznenie5 6 3 2 2" xfId="12321"/>
    <cellStyle name="40 % - zvýraznenie5 6 3 2 2 2" xfId="22850"/>
    <cellStyle name="40 % - zvýraznenie5 6 3 2 2 3" xfId="33390"/>
    <cellStyle name="40 % - zvýraznenie5 6 3 2 3" xfId="17600"/>
    <cellStyle name="40 % - zvýraznenie5 6 3 2 4" xfId="28142"/>
    <cellStyle name="40 % - zvýraznenie5 6 3 3" xfId="9015"/>
    <cellStyle name="40 % - zvýraznenie5 6 3 3 2" xfId="19544"/>
    <cellStyle name="40 % - zvýraznenie5 6 3 3 3" xfId="30084"/>
    <cellStyle name="40 % - zvýraznenie5 6 3 4" xfId="14294"/>
    <cellStyle name="40 % - zvýraznenie5 6 3 5" xfId="24836"/>
    <cellStyle name="40 % - zvýraznenie5 6 4" xfId="513"/>
    <cellStyle name="40 % - zvýraznenie5 6 4 2" xfId="4526"/>
    <cellStyle name="40 % - zvýraznenie5 6 4 2 2" xfId="12322"/>
    <cellStyle name="40 % - zvýraznenie5 6 4 2 2 2" xfId="22851"/>
    <cellStyle name="40 % - zvýraznenie5 6 4 2 2 3" xfId="33391"/>
    <cellStyle name="40 % - zvýraznenie5 6 4 2 3" xfId="17601"/>
    <cellStyle name="40 % - zvýraznenie5 6 4 2 4" xfId="28143"/>
    <cellStyle name="40 % - zvýraznenie5 6 4 3" xfId="8510"/>
    <cellStyle name="40 % - zvýraznenie5 6 4 3 2" xfId="19039"/>
    <cellStyle name="40 % - zvýraznenie5 6 4 3 3" xfId="29579"/>
    <cellStyle name="40 % - zvýraznenie5 6 4 4" xfId="13789"/>
    <cellStyle name="40 % - zvýraznenie5 6 4 5" xfId="24331"/>
    <cellStyle name="40 % - zvýraznenie5 6 5" xfId="1827"/>
    <cellStyle name="40 % - zvýraznenie5 6 5 2" xfId="4527"/>
    <cellStyle name="40 % - zvýraznenie5 6 5 2 2" xfId="12323"/>
    <cellStyle name="40 % - zvýraznenie5 6 5 2 2 2" xfId="22852"/>
    <cellStyle name="40 % - zvýraznenie5 6 5 2 2 3" xfId="33392"/>
    <cellStyle name="40 % - zvýraznenie5 6 5 2 3" xfId="17602"/>
    <cellStyle name="40 % - zvýraznenie5 6 5 2 4" xfId="28144"/>
    <cellStyle name="40 % - zvýraznenie5 6 5 3" xfId="9722"/>
    <cellStyle name="40 % - zvýraznenie5 6 5 3 2" xfId="20251"/>
    <cellStyle name="40 % - zvýraznenie5 6 5 3 3" xfId="30791"/>
    <cellStyle name="40 % - zvýraznenie5 6 5 4" xfId="15001"/>
    <cellStyle name="40 % - zvýraznenie5 6 5 5" xfId="25543"/>
    <cellStyle name="40 % - zvýraznenie5 6 6" xfId="4522"/>
    <cellStyle name="40 % - zvýraznenie5 6 6 2" xfId="12318"/>
    <cellStyle name="40 % - zvýraznenie5 6 6 2 2" xfId="22847"/>
    <cellStyle name="40 % - zvýraznenie5 6 6 2 3" xfId="33387"/>
    <cellStyle name="40 % - zvýraznenie5 6 6 3" xfId="17597"/>
    <cellStyle name="40 % - zvýraznenie5 6 6 4" xfId="28139"/>
    <cellStyle name="40 % - zvýraznenie5 6 7" xfId="2651"/>
    <cellStyle name="40 % - zvýraznenie5 6 7 2" xfId="10495"/>
    <cellStyle name="40 % - zvýraznenie5 6 7 2 2" xfId="21024"/>
    <cellStyle name="40 % - zvýraznenie5 6 7 2 3" xfId="31564"/>
    <cellStyle name="40 % - zvýraznenie5 6 7 3" xfId="15774"/>
    <cellStyle name="40 % - zvýraznenie5 6 7 4" xfId="26316"/>
    <cellStyle name="40 % - zvýraznenie5 6 8" xfId="8207"/>
    <cellStyle name="40 % - zvýraznenie5 6 8 2" xfId="18736"/>
    <cellStyle name="40 % - zvýraznenie5 6 8 3" xfId="29276"/>
    <cellStyle name="40 % - zvýraznenie5 6 9" xfId="13486"/>
    <cellStyle name="40 % - zvýraznenie5 7" xfId="917"/>
    <cellStyle name="40 % - zvýraznenie5 7 2" xfId="2279"/>
    <cellStyle name="40 % - zvýraznenie5 7 2 2" xfId="4529"/>
    <cellStyle name="40 % - zvýraznenie5 7 2 2 2" xfId="12325"/>
    <cellStyle name="40 % - zvýraznenie5 7 2 2 2 2" xfId="22854"/>
    <cellStyle name="40 % - zvýraznenie5 7 2 2 2 3" xfId="33394"/>
    <cellStyle name="40 % - zvýraznenie5 7 2 2 3" xfId="17604"/>
    <cellStyle name="40 % - zvýraznenie5 7 2 2 4" xfId="28146"/>
    <cellStyle name="40 % - zvýraznenie5 7 2 3" xfId="3096"/>
    <cellStyle name="40 % - zvýraznenie5 7 2 3 2" xfId="10936"/>
    <cellStyle name="40 % - zvýraznenie5 7 2 3 2 2" xfId="21465"/>
    <cellStyle name="40 % - zvýraznenie5 7 2 3 2 3" xfId="32005"/>
    <cellStyle name="40 % - zvýraznenie5 7 2 3 3" xfId="16215"/>
    <cellStyle name="40 % - zvýraznenie5 7 2 3 4" xfId="26757"/>
    <cellStyle name="40 % - zvýraznenie5 7 2 4" xfId="10163"/>
    <cellStyle name="40 % - zvýraznenie5 7 2 4 2" xfId="20692"/>
    <cellStyle name="40 % - zvýraznenie5 7 2 4 3" xfId="31232"/>
    <cellStyle name="40 % - zvýraznenie5 7 2 5" xfId="15442"/>
    <cellStyle name="40 % - zvýraznenie5 7 2 6" xfId="25984"/>
    <cellStyle name="40 % - zvýraznenie5 7 3" xfId="1932"/>
    <cellStyle name="40 % - zvýraznenie5 7 3 2" xfId="4530"/>
    <cellStyle name="40 % - zvýraznenie5 7 3 2 2" xfId="12326"/>
    <cellStyle name="40 % - zvýraznenie5 7 3 2 2 2" xfId="22855"/>
    <cellStyle name="40 % - zvýraznenie5 7 3 2 2 3" xfId="33395"/>
    <cellStyle name="40 % - zvýraznenie5 7 3 2 3" xfId="17605"/>
    <cellStyle name="40 % - zvýraznenie5 7 3 2 4" xfId="28147"/>
    <cellStyle name="40 % - zvýraznenie5 7 3 3" xfId="9823"/>
    <cellStyle name="40 % - zvýraznenie5 7 3 3 2" xfId="20352"/>
    <cellStyle name="40 % - zvýraznenie5 7 3 3 3" xfId="30892"/>
    <cellStyle name="40 % - zvýraznenie5 7 3 4" xfId="15102"/>
    <cellStyle name="40 % - zvýraznenie5 7 3 5" xfId="25644"/>
    <cellStyle name="40 % - zvýraznenie5 7 4" xfId="4528"/>
    <cellStyle name="40 % - zvýraznenie5 7 4 2" xfId="12324"/>
    <cellStyle name="40 % - zvýraznenie5 7 4 2 2" xfId="22853"/>
    <cellStyle name="40 % - zvýraznenie5 7 4 2 3" xfId="33393"/>
    <cellStyle name="40 % - zvýraznenie5 7 4 3" xfId="17603"/>
    <cellStyle name="40 % - zvýraznenie5 7 4 4" xfId="28145"/>
    <cellStyle name="40 % - zvýraznenie5 7 5" xfId="2754"/>
    <cellStyle name="40 % - zvýraznenie5 7 5 2" xfId="10596"/>
    <cellStyle name="40 % - zvýraznenie5 7 5 2 2" xfId="21125"/>
    <cellStyle name="40 % - zvýraznenie5 7 5 2 3" xfId="31665"/>
    <cellStyle name="40 % - zvýraznenie5 7 5 3" xfId="15875"/>
    <cellStyle name="40 % - zvýraznenie5 7 5 4" xfId="26417"/>
    <cellStyle name="40 % - zvýraznenie5 7 6" xfId="8914"/>
    <cellStyle name="40 % - zvýraznenie5 7 6 2" xfId="19443"/>
    <cellStyle name="40 % - zvýraznenie5 7 6 3" xfId="29983"/>
    <cellStyle name="40 % - zvýraznenie5 7 7" xfId="14193"/>
    <cellStyle name="40 % - zvýraznenie5 7 8" xfId="24735"/>
    <cellStyle name="40 % - zvýraznenie5 8" xfId="1220"/>
    <cellStyle name="40 % - zvýraznenie5 8 2" xfId="1946"/>
    <cellStyle name="40 % - zvýraznenie5 8 2 2" xfId="4532"/>
    <cellStyle name="40 % - zvýraznenie5 8 2 2 2" xfId="12328"/>
    <cellStyle name="40 % - zvýraznenie5 8 2 2 2 2" xfId="22857"/>
    <cellStyle name="40 % - zvýraznenie5 8 2 2 2 3" xfId="33397"/>
    <cellStyle name="40 % - zvýraznenie5 8 2 2 3" xfId="17607"/>
    <cellStyle name="40 % - zvýraznenie5 8 2 2 4" xfId="28149"/>
    <cellStyle name="40 % - zvýraznenie5 8 2 3" xfId="9837"/>
    <cellStyle name="40 % - zvýraznenie5 8 2 3 2" xfId="20366"/>
    <cellStyle name="40 % - zvýraznenie5 8 2 3 3" xfId="30906"/>
    <cellStyle name="40 % - zvýraznenie5 8 2 4" xfId="15116"/>
    <cellStyle name="40 % - zvýraznenie5 8 2 5" xfId="25658"/>
    <cellStyle name="40 % - zvýraznenie5 8 3" xfId="4531"/>
    <cellStyle name="40 % - zvýraznenie5 8 3 2" xfId="12327"/>
    <cellStyle name="40 % - zvýraznenie5 8 3 2 2" xfId="22856"/>
    <cellStyle name="40 % - zvýraznenie5 8 3 2 3" xfId="33396"/>
    <cellStyle name="40 % - zvýraznenie5 8 3 3" xfId="17606"/>
    <cellStyle name="40 % - zvýraznenie5 8 3 4" xfId="28148"/>
    <cellStyle name="40 % - zvýraznenie5 8 4" xfId="2768"/>
    <cellStyle name="40 % - zvýraznenie5 8 4 2" xfId="10610"/>
    <cellStyle name="40 % - zvýraznenie5 8 4 2 2" xfId="21139"/>
    <cellStyle name="40 % - zvýraznenie5 8 4 2 3" xfId="31679"/>
    <cellStyle name="40 % - zvýraznenie5 8 4 3" xfId="15889"/>
    <cellStyle name="40 % - zvýraznenie5 8 4 4" xfId="26431"/>
    <cellStyle name="40 % - zvýraznenie5 8 5" xfId="9217"/>
    <cellStyle name="40 % - zvýraznenie5 8 5 2" xfId="19746"/>
    <cellStyle name="40 % - zvýraznenie5 8 5 3" xfId="30286"/>
    <cellStyle name="40 % - zvýraznenie5 8 6" xfId="14496"/>
    <cellStyle name="40 % - zvýraznenie5 8 7" xfId="25038"/>
    <cellStyle name="40 % - zvýraznenie5 9" xfId="715"/>
    <cellStyle name="40 % - zvýraznenie5 9 2" xfId="1972"/>
    <cellStyle name="40 % - zvýraznenie5 9 2 2" xfId="4534"/>
    <cellStyle name="40 % - zvýraznenie5 9 2 2 2" xfId="12330"/>
    <cellStyle name="40 % - zvýraznenie5 9 2 2 2 2" xfId="22859"/>
    <cellStyle name="40 % - zvýraznenie5 9 2 2 2 3" xfId="33399"/>
    <cellStyle name="40 % - zvýraznenie5 9 2 2 3" xfId="17609"/>
    <cellStyle name="40 % - zvýraznenie5 9 2 2 4" xfId="28151"/>
    <cellStyle name="40 % - zvýraznenie5 9 2 3" xfId="9858"/>
    <cellStyle name="40 % - zvýraznenie5 9 2 3 2" xfId="20387"/>
    <cellStyle name="40 % - zvýraznenie5 9 2 3 3" xfId="30927"/>
    <cellStyle name="40 % - zvýraznenie5 9 2 4" xfId="15137"/>
    <cellStyle name="40 % - zvýraznenie5 9 2 5" xfId="25679"/>
    <cellStyle name="40 % - zvýraznenie5 9 3" xfId="4533"/>
    <cellStyle name="40 % - zvýraznenie5 9 3 2" xfId="12329"/>
    <cellStyle name="40 % - zvýraznenie5 9 3 2 2" xfId="22858"/>
    <cellStyle name="40 % - zvýraznenie5 9 3 2 3" xfId="33398"/>
    <cellStyle name="40 % - zvýraznenie5 9 3 3" xfId="17608"/>
    <cellStyle name="40 % - zvýraznenie5 9 3 4" xfId="28150"/>
    <cellStyle name="40 % - zvýraznenie5 9 4" xfId="2791"/>
    <cellStyle name="40 % - zvýraznenie5 9 4 2" xfId="10631"/>
    <cellStyle name="40 % - zvýraznenie5 9 4 2 2" xfId="21160"/>
    <cellStyle name="40 % - zvýraznenie5 9 4 2 3" xfId="31700"/>
    <cellStyle name="40 % - zvýraznenie5 9 4 3" xfId="15910"/>
    <cellStyle name="40 % - zvýraznenie5 9 4 4" xfId="26452"/>
    <cellStyle name="40 % - zvýraznenie5 9 5" xfId="8712"/>
    <cellStyle name="40 % - zvýraznenie5 9 5 2" xfId="19241"/>
    <cellStyle name="40 % - zvýraznenie5 9 5 3" xfId="29781"/>
    <cellStyle name="40 % - zvýraznenie5 9 6" xfId="13991"/>
    <cellStyle name="40 % - zvýraznenie5 9 7" xfId="24533"/>
    <cellStyle name="40 % - zvýraznenie6" xfId="37" builtinId="51" customBuiltin="1"/>
    <cellStyle name="40 % - zvýraznenie6 10" xfId="414"/>
    <cellStyle name="40 % - zvýraznenie6 10 2" xfId="2294"/>
    <cellStyle name="40 % - zvýraznenie6 10 2 2" xfId="4536"/>
    <cellStyle name="40 % - zvýraznenie6 10 2 2 2" xfId="12332"/>
    <cellStyle name="40 % - zvýraznenie6 10 2 2 2 2" xfId="22861"/>
    <cellStyle name="40 % - zvýraznenie6 10 2 2 2 3" xfId="33401"/>
    <cellStyle name="40 % - zvýraznenie6 10 2 2 3" xfId="17611"/>
    <cellStyle name="40 % - zvýraznenie6 10 2 2 4" xfId="28153"/>
    <cellStyle name="40 % - zvýraznenie6 10 2 3" xfId="10178"/>
    <cellStyle name="40 % - zvýraznenie6 10 2 3 2" xfId="20707"/>
    <cellStyle name="40 % - zvýraznenie6 10 2 3 3" xfId="31247"/>
    <cellStyle name="40 % - zvýraznenie6 10 2 4" xfId="15457"/>
    <cellStyle name="40 % - zvýraznenie6 10 2 5" xfId="25999"/>
    <cellStyle name="40 % - zvýraznenie6 10 3" xfId="4535"/>
    <cellStyle name="40 % - zvýraznenie6 10 3 2" xfId="12331"/>
    <cellStyle name="40 % - zvýraznenie6 10 3 2 2" xfId="22860"/>
    <cellStyle name="40 % - zvýraznenie6 10 3 2 3" xfId="33400"/>
    <cellStyle name="40 % - zvýraznenie6 10 3 3" xfId="17610"/>
    <cellStyle name="40 % - zvýraznenie6 10 3 4" xfId="28152"/>
    <cellStyle name="40 % - zvýraznenie6 10 4" xfId="3111"/>
    <cellStyle name="40 % - zvýraznenie6 10 4 2" xfId="10951"/>
    <cellStyle name="40 % - zvýraznenie6 10 4 2 2" xfId="21480"/>
    <cellStyle name="40 % - zvýraznenie6 10 4 2 3" xfId="32020"/>
    <cellStyle name="40 % - zvýraznenie6 10 4 3" xfId="16230"/>
    <cellStyle name="40 % - zvýraznenie6 10 4 4" xfId="26772"/>
    <cellStyle name="40 % - zvýraznenie6 10 5" xfId="8411"/>
    <cellStyle name="40 % - zvýraznenie6 10 5 2" xfId="18940"/>
    <cellStyle name="40 % - zvýraznenie6 10 5 3" xfId="29480"/>
    <cellStyle name="40 % - zvýraznenie6 10 6" xfId="13690"/>
    <cellStyle name="40 % - zvýraznenie6 10 7" xfId="24232"/>
    <cellStyle name="40 % - zvýraznenie6 11" xfId="2310"/>
    <cellStyle name="40 % - zvýraznenie6 11 2" xfId="4537"/>
    <cellStyle name="40 % - zvýraznenie6 11 2 2" xfId="12333"/>
    <cellStyle name="40 % - zvýraznenie6 11 2 2 2" xfId="22862"/>
    <cellStyle name="40 % - zvýraznenie6 11 2 2 3" xfId="33402"/>
    <cellStyle name="40 % - zvýraznenie6 11 2 3" xfId="17612"/>
    <cellStyle name="40 % - zvýraznenie6 11 2 4" xfId="28154"/>
    <cellStyle name="40 % - zvýraznenie6 11 3" xfId="3127"/>
    <cellStyle name="40 % - zvýraznenie6 11 3 2" xfId="10967"/>
    <cellStyle name="40 % - zvýraznenie6 11 3 2 2" xfId="21496"/>
    <cellStyle name="40 % - zvýraznenie6 11 3 2 3" xfId="32036"/>
    <cellStyle name="40 % - zvýraznenie6 11 3 3" xfId="16246"/>
    <cellStyle name="40 % - zvýraznenie6 11 3 4" xfId="26788"/>
    <cellStyle name="40 % - zvýraznenie6 11 4" xfId="10194"/>
    <cellStyle name="40 % - zvýraznenie6 11 4 2" xfId="20723"/>
    <cellStyle name="40 % - zvýraznenie6 11 4 3" xfId="31263"/>
    <cellStyle name="40 % - zvýraznenie6 11 5" xfId="15473"/>
    <cellStyle name="40 % - zvýraznenie6 11 6" xfId="26015"/>
    <cellStyle name="40 % - zvýraznenie6 12" xfId="1556"/>
    <cellStyle name="40 % - zvýraznenie6 12 2" xfId="4538"/>
    <cellStyle name="40 % - zvýraznenie6 12 2 2" xfId="12334"/>
    <cellStyle name="40 % - zvýraznenie6 12 2 2 2" xfId="22863"/>
    <cellStyle name="40 % - zvýraznenie6 12 2 2 3" xfId="33403"/>
    <cellStyle name="40 % - zvýraznenie6 12 2 3" xfId="17613"/>
    <cellStyle name="40 % - zvýraznenie6 12 2 4" xfId="28155"/>
    <cellStyle name="40 % - zvýraznenie6 12 3" xfId="9522"/>
    <cellStyle name="40 % - zvýraznenie6 12 3 2" xfId="20051"/>
    <cellStyle name="40 % - zvýraznenie6 12 3 3" xfId="30591"/>
    <cellStyle name="40 % - zvýraznenie6 12 4" xfId="14801"/>
    <cellStyle name="40 % - zvýraznenie6 12 5" xfId="25343"/>
    <cellStyle name="40 % - zvýraznenie6 13" xfId="3232"/>
    <cellStyle name="40 % - zvýraznenie6 13 2" xfId="11068"/>
    <cellStyle name="40 % - zvýraznenie6 13 2 2" xfId="21597"/>
    <cellStyle name="40 % - zvýraznenie6 13 2 3" xfId="32137"/>
    <cellStyle name="40 % - zvýraznenie6 13 3" xfId="16347"/>
    <cellStyle name="40 % - zvýraznenie6 13 4" xfId="26889"/>
    <cellStyle name="40 % - zvýraznenie6 14" xfId="2440"/>
    <cellStyle name="40 % - zvýraznenie6 14 2" xfId="10295"/>
    <cellStyle name="40 % - zvýraznenie6 14 2 2" xfId="20824"/>
    <cellStyle name="40 % - zvýraznenie6 14 2 3" xfId="31364"/>
    <cellStyle name="40 % - zvýraznenie6 14 3" xfId="15574"/>
    <cellStyle name="40 % - zvýraznenie6 14 4" xfId="26116"/>
    <cellStyle name="40 % - zvýraznenie6 15" xfId="8108"/>
    <cellStyle name="40 % - zvýraznenie6 15 2" xfId="18637"/>
    <cellStyle name="40 % - zvýraznenie6 15 3" xfId="29177"/>
    <cellStyle name="40 % - zvýraznenie6 16" xfId="13387"/>
    <cellStyle name="40 % - zvýraznenie6 17" xfId="23929"/>
    <cellStyle name="40 % - zvýraznenie6 2" xfId="131"/>
    <cellStyle name="40 % - zvýraznenie6 2 10" xfId="4539"/>
    <cellStyle name="40 % - zvýraznenie6 2 11" xfId="2470"/>
    <cellStyle name="40 % - zvýraznenie6 2 11 2" xfId="10318"/>
    <cellStyle name="40 % - zvýraznenie6 2 11 2 2" xfId="20847"/>
    <cellStyle name="40 % - zvýraznenie6 2 11 2 3" xfId="31387"/>
    <cellStyle name="40 % - zvýraznenie6 2 11 3" xfId="15597"/>
    <cellStyle name="40 % - zvýraznenie6 2 11 4" xfId="26139"/>
    <cellStyle name="40 % - zvýraznenie6 2 12" xfId="8161"/>
    <cellStyle name="40 % - zvýraznenie6 2 12 2" xfId="18690"/>
    <cellStyle name="40 % - zvýraznenie6 2 12 3" xfId="29230"/>
    <cellStyle name="40 % - zvýraznenie6 2 13" xfId="13440"/>
    <cellStyle name="40 % - zvýraznenie6 2 14" xfId="23982"/>
    <cellStyle name="40 % - zvýraznenie6 2 2" xfId="132"/>
    <cellStyle name="40 % - zvýraznenie6 2 2 10" xfId="2529"/>
    <cellStyle name="40 % - zvýraznenie6 2 2 10 2" xfId="10377"/>
    <cellStyle name="40 % - zvýraznenie6 2 2 10 2 2" xfId="20906"/>
    <cellStyle name="40 % - zvýraznenie6 2 2 10 2 3" xfId="31446"/>
    <cellStyle name="40 % - zvýraznenie6 2 2 10 3" xfId="15656"/>
    <cellStyle name="40 % - zvýraznenie6 2 2 10 4" xfId="26198"/>
    <cellStyle name="40 % - zvýraznenie6 2 2 11" xfId="8162"/>
    <cellStyle name="40 % - zvýraznenie6 2 2 11 2" xfId="18691"/>
    <cellStyle name="40 % - zvýraznenie6 2 2 11 3" xfId="29231"/>
    <cellStyle name="40 % - zvýraznenie6 2 2 12" xfId="13441"/>
    <cellStyle name="40 % - zvýraznenie6 2 2 13" xfId="23983"/>
    <cellStyle name="40 % - zvýraznenie6 2 2 2" xfId="367"/>
    <cellStyle name="40 % - zvýraznenie6 2 2 2 10" xfId="13643"/>
    <cellStyle name="40 % - zvýraznenie6 2 2 2 11" xfId="24185"/>
    <cellStyle name="40 % - zvýraznenie6 2 2 2 2" xfId="1175"/>
    <cellStyle name="40 % - zvýraznenie6 2 2 2 2 2" xfId="2162"/>
    <cellStyle name="40 % - zvýraznenie6 2 2 2 2 2 2" xfId="4543"/>
    <cellStyle name="40 % - zvýraznenie6 2 2 2 2 2 2 2" xfId="12338"/>
    <cellStyle name="40 % - zvýraznenie6 2 2 2 2 2 2 2 2" xfId="22867"/>
    <cellStyle name="40 % - zvýraznenie6 2 2 2 2 2 2 2 3" xfId="33407"/>
    <cellStyle name="40 % - zvýraznenie6 2 2 2 2 2 2 3" xfId="17617"/>
    <cellStyle name="40 % - zvýraznenie6 2 2 2 2 2 2 4" xfId="28159"/>
    <cellStyle name="40 % - zvýraznenie6 2 2 2 2 2 3" xfId="10046"/>
    <cellStyle name="40 % - zvýraznenie6 2 2 2 2 2 3 2" xfId="20575"/>
    <cellStyle name="40 % - zvýraznenie6 2 2 2 2 2 3 3" xfId="31115"/>
    <cellStyle name="40 % - zvýraznenie6 2 2 2 2 2 4" xfId="15325"/>
    <cellStyle name="40 % - zvýraznenie6 2 2 2 2 2 5" xfId="25867"/>
    <cellStyle name="40 % - zvýraznenie6 2 2 2 2 3" xfId="4542"/>
    <cellStyle name="40 % - zvýraznenie6 2 2 2 2 3 2" xfId="12337"/>
    <cellStyle name="40 % - zvýraznenie6 2 2 2 2 3 2 2" xfId="22866"/>
    <cellStyle name="40 % - zvýraznenie6 2 2 2 2 3 2 3" xfId="33406"/>
    <cellStyle name="40 % - zvýraznenie6 2 2 2 2 3 3" xfId="17616"/>
    <cellStyle name="40 % - zvýraznenie6 2 2 2 2 3 4" xfId="28158"/>
    <cellStyle name="40 % - zvýraznenie6 2 2 2 2 4" xfId="2979"/>
    <cellStyle name="40 % - zvýraznenie6 2 2 2 2 4 2" xfId="10819"/>
    <cellStyle name="40 % - zvýraznenie6 2 2 2 2 4 2 2" xfId="21348"/>
    <cellStyle name="40 % - zvýraznenie6 2 2 2 2 4 2 3" xfId="31888"/>
    <cellStyle name="40 % - zvýraznenie6 2 2 2 2 4 3" xfId="16098"/>
    <cellStyle name="40 % - zvýraznenie6 2 2 2 2 4 4" xfId="26640"/>
    <cellStyle name="40 % - zvýraznenie6 2 2 2 2 5" xfId="9172"/>
    <cellStyle name="40 % - zvýraznenie6 2 2 2 2 5 2" xfId="19701"/>
    <cellStyle name="40 % - zvýraznenie6 2 2 2 2 5 3" xfId="30241"/>
    <cellStyle name="40 % - zvýraznenie6 2 2 2 2 6" xfId="14451"/>
    <cellStyle name="40 % - zvýraznenie6 2 2 2 2 7" xfId="24993"/>
    <cellStyle name="40 % - zvýraznenie6 2 2 2 3" xfId="1478"/>
    <cellStyle name="40 % - zvýraznenie6 2 2 2 3 2" xfId="4544"/>
    <cellStyle name="40 % - zvýraznenie6 2 2 2 3 2 2" xfId="12339"/>
    <cellStyle name="40 % - zvýraznenie6 2 2 2 3 2 2 2" xfId="22868"/>
    <cellStyle name="40 % - zvýraznenie6 2 2 2 3 2 2 3" xfId="33408"/>
    <cellStyle name="40 % - zvýraznenie6 2 2 2 3 2 3" xfId="17618"/>
    <cellStyle name="40 % - zvýraznenie6 2 2 2 3 2 4" xfId="28160"/>
    <cellStyle name="40 % - zvýraznenie6 2 2 2 3 3" xfId="9475"/>
    <cellStyle name="40 % - zvýraznenie6 2 2 2 3 3 2" xfId="20004"/>
    <cellStyle name="40 % - zvýraznenie6 2 2 2 3 3 3" xfId="30544"/>
    <cellStyle name="40 % - zvýraznenie6 2 2 2 3 4" xfId="14754"/>
    <cellStyle name="40 % - zvýraznenie6 2 2 2 3 5" xfId="25296"/>
    <cellStyle name="40 % - zvýraznenie6 2 2 2 4" xfId="872"/>
    <cellStyle name="40 % - zvýraznenie6 2 2 2 4 2" xfId="4545"/>
    <cellStyle name="40 % - zvýraznenie6 2 2 2 4 2 2" xfId="12340"/>
    <cellStyle name="40 % - zvýraznenie6 2 2 2 4 2 2 2" xfId="22869"/>
    <cellStyle name="40 % - zvýraznenie6 2 2 2 4 2 2 3" xfId="33409"/>
    <cellStyle name="40 % - zvýraznenie6 2 2 2 4 2 3" xfId="17619"/>
    <cellStyle name="40 % - zvýraznenie6 2 2 2 4 2 4" xfId="28161"/>
    <cellStyle name="40 % - zvýraznenie6 2 2 2 4 3" xfId="8869"/>
    <cellStyle name="40 % - zvýraznenie6 2 2 2 4 3 2" xfId="19398"/>
    <cellStyle name="40 % - zvýraznenie6 2 2 2 4 3 3" xfId="29938"/>
    <cellStyle name="40 % - zvýraznenie6 2 2 2 4 4" xfId="14148"/>
    <cellStyle name="40 % - zvýraznenie6 2 2 2 4 5" xfId="24690"/>
    <cellStyle name="40 % - zvýraznenie6 2 2 2 5" xfId="670"/>
    <cellStyle name="40 % - zvýraznenie6 2 2 2 5 2" xfId="4546"/>
    <cellStyle name="40 % - zvýraznenie6 2 2 2 5 2 2" xfId="12341"/>
    <cellStyle name="40 % - zvýraznenie6 2 2 2 5 2 2 2" xfId="22870"/>
    <cellStyle name="40 % - zvýraznenie6 2 2 2 5 2 2 3" xfId="33410"/>
    <cellStyle name="40 % - zvýraznenie6 2 2 2 5 2 3" xfId="17620"/>
    <cellStyle name="40 % - zvýraznenie6 2 2 2 5 2 4" xfId="28162"/>
    <cellStyle name="40 % - zvýraznenie6 2 2 2 5 3" xfId="8667"/>
    <cellStyle name="40 % - zvýraznenie6 2 2 2 5 3 2" xfId="19196"/>
    <cellStyle name="40 % - zvýraznenie6 2 2 2 5 3 3" xfId="29736"/>
    <cellStyle name="40 % - zvýraznenie6 2 2 2 5 4" xfId="13946"/>
    <cellStyle name="40 % - zvýraznenie6 2 2 2 5 5" xfId="24488"/>
    <cellStyle name="40 % - zvýraznenie6 2 2 2 6" xfId="1737"/>
    <cellStyle name="40 % - zvýraznenie6 2 2 2 6 2" xfId="4547"/>
    <cellStyle name="40 % - zvýraznenie6 2 2 2 6 2 2" xfId="12342"/>
    <cellStyle name="40 % - zvýraznenie6 2 2 2 6 2 2 2" xfId="22871"/>
    <cellStyle name="40 % - zvýraznenie6 2 2 2 6 2 2 3" xfId="33411"/>
    <cellStyle name="40 % - zvýraznenie6 2 2 2 6 2 3" xfId="17621"/>
    <cellStyle name="40 % - zvýraznenie6 2 2 2 6 2 4" xfId="28163"/>
    <cellStyle name="40 % - zvýraznenie6 2 2 2 6 3" xfId="9700"/>
    <cellStyle name="40 % - zvýraznenie6 2 2 2 6 3 2" xfId="20229"/>
    <cellStyle name="40 % - zvýraznenie6 2 2 2 6 3 3" xfId="30769"/>
    <cellStyle name="40 % - zvýraznenie6 2 2 2 6 4" xfId="14979"/>
    <cellStyle name="40 % - zvýraznenie6 2 2 2 6 5" xfId="25521"/>
    <cellStyle name="40 % - zvýraznenie6 2 2 2 7" xfId="4541"/>
    <cellStyle name="40 % - zvýraznenie6 2 2 2 7 2" xfId="12336"/>
    <cellStyle name="40 % - zvýraznenie6 2 2 2 7 2 2" xfId="22865"/>
    <cellStyle name="40 % - zvýraznenie6 2 2 2 7 2 3" xfId="33405"/>
    <cellStyle name="40 % - zvýraznenie6 2 2 2 7 3" xfId="17615"/>
    <cellStyle name="40 % - zvýraznenie6 2 2 2 7 4" xfId="28157"/>
    <cellStyle name="40 % - zvýraznenie6 2 2 2 8" xfId="2626"/>
    <cellStyle name="40 % - zvýraznenie6 2 2 2 8 2" xfId="10474"/>
    <cellStyle name="40 % - zvýraznenie6 2 2 2 8 2 2" xfId="21003"/>
    <cellStyle name="40 % - zvýraznenie6 2 2 2 8 2 3" xfId="31543"/>
    <cellStyle name="40 % - zvýraznenie6 2 2 2 8 3" xfId="15753"/>
    <cellStyle name="40 % - zvýraznenie6 2 2 2 8 4" xfId="26295"/>
    <cellStyle name="40 % - zvýraznenie6 2 2 2 9" xfId="8364"/>
    <cellStyle name="40 % - zvýraznenie6 2 2 2 9 2" xfId="18893"/>
    <cellStyle name="40 % - zvýraznenie6 2 2 2 9 3" xfId="29433"/>
    <cellStyle name="40 % - zvýraznenie6 2 2 3" xfId="266"/>
    <cellStyle name="40 % - zvýraznenie6 2 2 3 10" xfId="24084"/>
    <cellStyle name="40 % - zvýraznenie6 2 2 3 2" xfId="1377"/>
    <cellStyle name="40 % - zvýraznenie6 2 2 3 2 2" xfId="2234"/>
    <cellStyle name="40 % - zvýraznenie6 2 2 3 2 2 2" xfId="4550"/>
    <cellStyle name="40 % - zvýraznenie6 2 2 3 2 2 2 2" xfId="12345"/>
    <cellStyle name="40 % - zvýraznenie6 2 2 3 2 2 2 2 2" xfId="22874"/>
    <cellStyle name="40 % - zvýraznenie6 2 2 3 2 2 2 2 3" xfId="33414"/>
    <cellStyle name="40 % - zvýraznenie6 2 2 3 2 2 2 3" xfId="17624"/>
    <cellStyle name="40 % - zvýraznenie6 2 2 3 2 2 2 4" xfId="28166"/>
    <cellStyle name="40 % - zvýraznenie6 2 2 3 2 2 3" xfId="10118"/>
    <cellStyle name="40 % - zvýraznenie6 2 2 3 2 2 3 2" xfId="20647"/>
    <cellStyle name="40 % - zvýraznenie6 2 2 3 2 2 3 3" xfId="31187"/>
    <cellStyle name="40 % - zvýraznenie6 2 2 3 2 2 4" xfId="15397"/>
    <cellStyle name="40 % - zvýraznenie6 2 2 3 2 2 5" xfId="25939"/>
    <cellStyle name="40 % - zvýraznenie6 2 2 3 2 3" xfId="4549"/>
    <cellStyle name="40 % - zvýraznenie6 2 2 3 2 3 2" xfId="12344"/>
    <cellStyle name="40 % - zvýraznenie6 2 2 3 2 3 2 2" xfId="22873"/>
    <cellStyle name="40 % - zvýraznenie6 2 2 3 2 3 2 3" xfId="33413"/>
    <cellStyle name="40 % - zvýraznenie6 2 2 3 2 3 3" xfId="17623"/>
    <cellStyle name="40 % - zvýraznenie6 2 2 3 2 3 4" xfId="28165"/>
    <cellStyle name="40 % - zvýraznenie6 2 2 3 2 4" xfId="3051"/>
    <cellStyle name="40 % - zvýraznenie6 2 2 3 2 4 2" xfId="10891"/>
    <cellStyle name="40 % - zvýraznenie6 2 2 3 2 4 2 2" xfId="21420"/>
    <cellStyle name="40 % - zvýraznenie6 2 2 3 2 4 2 3" xfId="31960"/>
    <cellStyle name="40 % - zvýraznenie6 2 2 3 2 4 3" xfId="16170"/>
    <cellStyle name="40 % - zvýraznenie6 2 2 3 2 4 4" xfId="26712"/>
    <cellStyle name="40 % - zvýraznenie6 2 2 3 2 5" xfId="9374"/>
    <cellStyle name="40 % - zvýraznenie6 2 2 3 2 5 2" xfId="19903"/>
    <cellStyle name="40 % - zvýraznenie6 2 2 3 2 5 3" xfId="30443"/>
    <cellStyle name="40 % - zvýraznenie6 2 2 3 2 6" xfId="14653"/>
    <cellStyle name="40 % - zvýraznenie6 2 2 3 2 7" xfId="25195"/>
    <cellStyle name="40 % - zvýraznenie6 2 2 3 3" xfId="1074"/>
    <cellStyle name="40 % - zvýraznenie6 2 2 3 3 2" xfId="4551"/>
    <cellStyle name="40 % - zvýraznenie6 2 2 3 3 2 2" xfId="12346"/>
    <cellStyle name="40 % - zvýraznenie6 2 2 3 3 2 2 2" xfId="22875"/>
    <cellStyle name="40 % - zvýraznenie6 2 2 3 3 2 2 3" xfId="33415"/>
    <cellStyle name="40 % - zvýraznenie6 2 2 3 3 2 3" xfId="17625"/>
    <cellStyle name="40 % - zvýraznenie6 2 2 3 3 2 4" xfId="28167"/>
    <cellStyle name="40 % - zvýraznenie6 2 2 3 3 3" xfId="9071"/>
    <cellStyle name="40 % - zvýraznenie6 2 2 3 3 3 2" xfId="19600"/>
    <cellStyle name="40 % - zvýraznenie6 2 2 3 3 3 3" xfId="30140"/>
    <cellStyle name="40 % - zvýraznenie6 2 2 3 3 4" xfId="14350"/>
    <cellStyle name="40 % - zvýraznenie6 2 2 3 3 5" xfId="24892"/>
    <cellStyle name="40 % - zvýraznenie6 2 2 3 4" xfId="569"/>
    <cellStyle name="40 % - zvýraznenie6 2 2 3 4 2" xfId="4552"/>
    <cellStyle name="40 % - zvýraznenie6 2 2 3 4 2 2" xfId="12347"/>
    <cellStyle name="40 % - zvýraznenie6 2 2 3 4 2 2 2" xfId="22876"/>
    <cellStyle name="40 % - zvýraznenie6 2 2 3 4 2 2 3" xfId="33416"/>
    <cellStyle name="40 % - zvýraznenie6 2 2 3 4 2 3" xfId="17626"/>
    <cellStyle name="40 % - zvýraznenie6 2 2 3 4 2 4" xfId="28168"/>
    <cellStyle name="40 % - zvýraznenie6 2 2 3 4 3" xfId="8566"/>
    <cellStyle name="40 % - zvýraznenie6 2 2 3 4 3 2" xfId="19095"/>
    <cellStyle name="40 % - zvýraznenie6 2 2 3 4 3 3" xfId="29635"/>
    <cellStyle name="40 % - zvýraznenie6 2 2 3 4 4" xfId="13845"/>
    <cellStyle name="40 % - zvýraznenie6 2 2 3 4 5" xfId="24387"/>
    <cellStyle name="40 % - zvýraznenie6 2 2 3 5" xfId="1885"/>
    <cellStyle name="40 % - zvýraznenie6 2 2 3 5 2" xfId="4553"/>
    <cellStyle name="40 % - zvýraznenie6 2 2 3 5 2 2" xfId="12348"/>
    <cellStyle name="40 % - zvýraznenie6 2 2 3 5 2 2 2" xfId="22877"/>
    <cellStyle name="40 % - zvýraznenie6 2 2 3 5 2 2 3" xfId="33417"/>
    <cellStyle name="40 % - zvýraznenie6 2 2 3 5 2 3" xfId="17627"/>
    <cellStyle name="40 % - zvýraznenie6 2 2 3 5 2 4" xfId="28169"/>
    <cellStyle name="40 % - zvýraznenie6 2 2 3 5 3" xfId="9778"/>
    <cellStyle name="40 % - zvýraznenie6 2 2 3 5 3 2" xfId="20307"/>
    <cellStyle name="40 % - zvýraznenie6 2 2 3 5 3 3" xfId="30847"/>
    <cellStyle name="40 % - zvýraznenie6 2 2 3 5 4" xfId="15057"/>
    <cellStyle name="40 % - zvýraznenie6 2 2 3 5 5" xfId="25599"/>
    <cellStyle name="40 % - zvýraznenie6 2 2 3 6" xfId="4548"/>
    <cellStyle name="40 % - zvýraznenie6 2 2 3 6 2" xfId="12343"/>
    <cellStyle name="40 % - zvýraznenie6 2 2 3 6 2 2" xfId="22872"/>
    <cellStyle name="40 % - zvýraznenie6 2 2 3 6 2 3" xfId="33412"/>
    <cellStyle name="40 % - zvýraznenie6 2 2 3 6 3" xfId="17622"/>
    <cellStyle name="40 % - zvýraznenie6 2 2 3 6 4" xfId="28164"/>
    <cellStyle name="40 % - zvýraznenie6 2 2 3 7" xfId="2708"/>
    <cellStyle name="40 % - zvýraznenie6 2 2 3 7 2" xfId="10551"/>
    <cellStyle name="40 % - zvýraznenie6 2 2 3 7 2 2" xfId="21080"/>
    <cellStyle name="40 % - zvýraznenie6 2 2 3 7 2 3" xfId="31620"/>
    <cellStyle name="40 % - zvýraznenie6 2 2 3 7 3" xfId="15830"/>
    <cellStyle name="40 % - zvýraznenie6 2 2 3 7 4" xfId="26372"/>
    <cellStyle name="40 % - zvýraznenie6 2 2 3 8" xfId="8263"/>
    <cellStyle name="40 % - zvýraznenie6 2 2 3 8 2" xfId="18792"/>
    <cellStyle name="40 % - zvýraznenie6 2 2 3 8 3" xfId="29332"/>
    <cellStyle name="40 % - zvýraznenie6 2 2 3 9" xfId="13542"/>
    <cellStyle name="40 % - zvýraznenie6 2 2 4" xfId="973"/>
    <cellStyle name="40 % - zvýraznenie6 2 2 4 2" xfId="2065"/>
    <cellStyle name="40 % - zvýraznenie6 2 2 4 2 2" xfId="4555"/>
    <cellStyle name="40 % - zvýraznenie6 2 2 4 2 2 2" xfId="12350"/>
    <cellStyle name="40 % - zvýraznenie6 2 2 4 2 2 2 2" xfId="22879"/>
    <cellStyle name="40 % - zvýraznenie6 2 2 4 2 2 2 3" xfId="33419"/>
    <cellStyle name="40 % - zvýraznenie6 2 2 4 2 2 3" xfId="17629"/>
    <cellStyle name="40 % - zvýraznenie6 2 2 4 2 2 4" xfId="28171"/>
    <cellStyle name="40 % - zvýraznenie6 2 2 4 2 3" xfId="9949"/>
    <cellStyle name="40 % - zvýraznenie6 2 2 4 2 3 2" xfId="20478"/>
    <cellStyle name="40 % - zvýraznenie6 2 2 4 2 3 3" xfId="31018"/>
    <cellStyle name="40 % - zvýraznenie6 2 2 4 2 4" xfId="15228"/>
    <cellStyle name="40 % - zvýraznenie6 2 2 4 2 5" xfId="25770"/>
    <cellStyle name="40 % - zvýraznenie6 2 2 4 3" xfId="4554"/>
    <cellStyle name="40 % - zvýraznenie6 2 2 4 3 2" xfId="12349"/>
    <cellStyle name="40 % - zvýraznenie6 2 2 4 3 2 2" xfId="22878"/>
    <cellStyle name="40 % - zvýraznenie6 2 2 4 3 2 3" xfId="33418"/>
    <cellStyle name="40 % - zvýraznenie6 2 2 4 3 3" xfId="17628"/>
    <cellStyle name="40 % - zvýraznenie6 2 2 4 3 4" xfId="28170"/>
    <cellStyle name="40 % - zvýraznenie6 2 2 4 4" xfId="2882"/>
    <cellStyle name="40 % - zvýraznenie6 2 2 4 4 2" xfId="10722"/>
    <cellStyle name="40 % - zvýraznenie6 2 2 4 4 2 2" xfId="21251"/>
    <cellStyle name="40 % - zvýraznenie6 2 2 4 4 2 3" xfId="31791"/>
    <cellStyle name="40 % - zvýraznenie6 2 2 4 4 3" xfId="16001"/>
    <cellStyle name="40 % - zvýraznenie6 2 2 4 4 4" xfId="26543"/>
    <cellStyle name="40 % - zvýraznenie6 2 2 4 5" xfId="8970"/>
    <cellStyle name="40 % - zvýraznenie6 2 2 4 5 2" xfId="19499"/>
    <cellStyle name="40 % - zvýraznenie6 2 2 4 5 3" xfId="30039"/>
    <cellStyle name="40 % - zvýraznenie6 2 2 4 6" xfId="14249"/>
    <cellStyle name="40 % - zvýraznenie6 2 2 4 7" xfId="24791"/>
    <cellStyle name="40 % - zvýraznenie6 2 2 5" xfId="1276"/>
    <cellStyle name="40 % - zvýraznenie6 2 2 5 2" xfId="2364"/>
    <cellStyle name="40 % - zvýraznenie6 2 2 5 2 2" xfId="4557"/>
    <cellStyle name="40 % - zvýraznenie6 2 2 5 2 2 2" xfId="12352"/>
    <cellStyle name="40 % - zvýraznenie6 2 2 5 2 2 2 2" xfId="22881"/>
    <cellStyle name="40 % - zvýraznenie6 2 2 5 2 2 2 3" xfId="33421"/>
    <cellStyle name="40 % - zvýraznenie6 2 2 5 2 2 3" xfId="17631"/>
    <cellStyle name="40 % - zvýraznenie6 2 2 5 2 2 4" xfId="28173"/>
    <cellStyle name="40 % - zvýraznenie6 2 2 5 2 3" xfId="10248"/>
    <cellStyle name="40 % - zvýraznenie6 2 2 5 2 3 2" xfId="20777"/>
    <cellStyle name="40 % - zvýraznenie6 2 2 5 2 3 3" xfId="31317"/>
    <cellStyle name="40 % - zvýraznenie6 2 2 5 2 4" xfId="15527"/>
    <cellStyle name="40 % - zvýraznenie6 2 2 5 2 5" xfId="26069"/>
    <cellStyle name="40 % - zvýraznenie6 2 2 5 3" xfId="4556"/>
    <cellStyle name="40 % - zvýraznenie6 2 2 5 3 2" xfId="12351"/>
    <cellStyle name="40 % - zvýraznenie6 2 2 5 3 2 2" xfId="22880"/>
    <cellStyle name="40 % - zvýraznenie6 2 2 5 3 2 3" xfId="33420"/>
    <cellStyle name="40 % - zvýraznenie6 2 2 5 3 3" xfId="17630"/>
    <cellStyle name="40 % - zvýraznenie6 2 2 5 3 4" xfId="28172"/>
    <cellStyle name="40 % - zvýraznenie6 2 2 5 4" xfId="3181"/>
    <cellStyle name="40 % - zvýraznenie6 2 2 5 4 2" xfId="11021"/>
    <cellStyle name="40 % - zvýraznenie6 2 2 5 4 2 2" xfId="21550"/>
    <cellStyle name="40 % - zvýraznenie6 2 2 5 4 2 3" xfId="32090"/>
    <cellStyle name="40 % - zvýraznenie6 2 2 5 4 3" xfId="16300"/>
    <cellStyle name="40 % - zvýraznenie6 2 2 5 4 4" xfId="26842"/>
    <cellStyle name="40 % - zvýraznenie6 2 2 5 5" xfId="9273"/>
    <cellStyle name="40 % - zvýraznenie6 2 2 5 5 2" xfId="19802"/>
    <cellStyle name="40 % - zvýraznenie6 2 2 5 5 3" xfId="30342"/>
    <cellStyle name="40 % - zvýraznenie6 2 2 5 6" xfId="14552"/>
    <cellStyle name="40 % - zvýraznenie6 2 2 5 7" xfId="25094"/>
    <cellStyle name="40 % - zvýraznenie6 2 2 6" xfId="771"/>
    <cellStyle name="40 % - zvýraznenie6 2 2 6 2" xfId="4558"/>
    <cellStyle name="40 % - zvýraznenie6 2 2 6 2 2" xfId="12353"/>
    <cellStyle name="40 % - zvýraznenie6 2 2 6 2 2 2" xfId="22882"/>
    <cellStyle name="40 % - zvýraznenie6 2 2 6 2 2 3" xfId="33422"/>
    <cellStyle name="40 % - zvýraznenie6 2 2 6 2 3" xfId="17632"/>
    <cellStyle name="40 % - zvýraznenie6 2 2 6 2 4" xfId="28174"/>
    <cellStyle name="40 % - zvýraznenie6 2 2 6 3" xfId="8768"/>
    <cellStyle name="40 % - zvýraznenie6 2 2 6 3 2" xfId="19297"/>
    <cellStyle name="40 % - zvýraznenie6 2 2 6 3 3" xfId="29837"/>
    <cellStyle name="40 % - zvýraznenie6 2 2 6 4" xfId="14047"/>
    <cellStyle name="40 % - zvýraznenie6 2 2 6 5" xfId="24589"/>
    <cellStyle name="40 % - zvýraznenie6 2 2 7" xfId="468"/>
    <cellStyle name="40 % - zvýraznenie6 2 2 7 2" xfId="4559"/>
    <cellStyle name="40 % - zvýraznenie6 2 2 7 2 2" xfId="12354"/>
    <cellStyle name="40 % - zvýraznenie6 2 2 7 2 2 2" xfId="22883"/>
    <cellStyle name="40 % - zvýraznenie6 2 2 7 2 2 3" xfId="33423"/>
    <cellStyle name="40 % - zvýraznenie6 2 2 7 2 3" xfId="17633"/>
    <cellStyle name="40 % - zvýraznenie6 2 2 7 2 4" xfId="28175"/>
    <cellStyle name="40 % - zvýraznenie6 2 2 7 3" xfId="8465"/>
    <cellStyle name="40 % - zvýraznenie6 2 2 7 3 2" xfId="18994"/>
    <cellStyle name="40 % - zvýraznenie6 2 2 7 3 3" xfId="29534"/>
    <cellStyle name="40 % - zvýraznenie6 2 2 7 4" xfId="13744"/>
    <cellStyle name="40 % - zvýraznenie6 2 2 7 5" xfId="24286"/>
    <cellStyle name="40 % - zvýraznenie6 2 2 8" xfId="1640"/>
    <cellStyle name="40 % - zvýraznenie6 2 2 8 2" xfId="4560"/>
    <cellStyle name="40 % - zvýraznenie6 2 2 8 2 2" xfId="12355"/>
    <cellStyle name="40 % - zvýraznenie6 2 2 8 2 2 2" xfId="22884"/>
    <cellStyle name="40 % - zvýraznenie6 2 2 8 2 2 3" xfId="33424"/>
    <cellStyle name="40 % - zvýraznenie6 2 2 8 2 3" xfId="17634"/>
    <cellStyle name="40 % - zvýraznenie6 2 2 8 2 4" xfId="28176"/>
    <cellStyle name="40 % - zvýraznenie6 2 2 8 3" xfId="9603"/>
    <cellStyle name="40 % - zvýraznenie6 2 2 8 3 2" xfId="20132"/>
    <cellStyle name="40 % - zvýraznenie6 2 2 8 3 3" xfId="30672"/>
    <cellStyle name="40 % - zvýraznenie6 2 2 8 4" xfId="14882"/>
    <cellStyle name="40 % - zvýraznenie6 2 2 8 5" xfId="25424"/>
    <cellStyle name="40 % - zvýraznenie6 2 2 9" xfId="4540"/>
    <cellStyle name="40 % - zvýraznenie6 2 2 9 2" xfId="12335"/>
    <cellStyle name="40 % - zvýraznenie6 2 2 9 2 2" xfId="22864"/>
    <cellStyle name="40 % - zvýraznenie6 2 2 9 2 3" xfId="33404"/>
    <cellStyle name="40 % - zvýraznenie6 2 2 9 3" xfId="17614"/>
    <cellStyle name="40 % - zvýraznenie6 2 2 9 4" xfId="28156"/>
    <cellStyle name="40 % - zvýraznenie6 2 3" xfId="366"/>
    <cellStyle name="40 % - zvýraznenie6 2 3 10" xfId="13642"/>
    <cellStyle name="40 % - zvýraznenie6 2 3 11" xfId="24184"/>
    <cellStyle name="40 % - zvýraznenie6 2 3 2" xfId="1174"/>
    <cellStyle name="40 % - zvýraznenie6 2 3 2 2" xfId="2103"/>
    <cellStyle name="40 % - zvýraznenie6 2 3 2 2 2" xfId="4563"/>
    <cellStyle name="40 % - zvýraznenie6 2 3 2 2 2 2" xfId="12358"/>
    <cellStyle name="40 % - zvýraznenie6 2 3 2 2 2 2 2" xfId="22887"/>
    <cellStyle name="40 % - zvýraznenie6 2 3 2 2 2 2 3" xfId="33427"/>
    <cellStyle name="40 % - zvýraznenie6 2 3 2 2 2 3" xfId="17637"/>
    <cellStyle name="40 % - zvýraznenie6 2 3 2 2 2 4" xfId="28179"/>
    <cellStyle name="40 % - zvýraznenie6 2 3 2 2 3" xfId="9987"/>
    <cellStyle name="40 % - zvýraznenie6 2 3 2 2 3 2" xfId="20516"/>
    <cellStyle name="40 % - zvýraznenie6 2 3 2 2 3 3" xfId="31056"/>
    <cellStyle name="40 % - zvýraznenie6 2 3 2 2 4" xfId="15266"/>
    <cellStyle name="40 % - zvýraznenie6 2 3 2 2 5" xfId="25808"/>
    <cellStyle name="40 % - zvýraznenie6 2 3 2 3" xfId="4562"/>
    <cellStyle name="40 % - zvýraznenie6 2 3 2 3 2" xfId="12357"/>
    <cellStyle name="40 % - zvýraznenie6 2 3 2 3 2 2" xfId="22886"/>
    <cellStyle name="40 % - zvýraznenie6 2 3 2 3 2 3" xfId="33426"/>
    <cellStyle name="40 % - zvýraznenie6 2 3 2 3 3" xfId="17636"/>
    <cellStyle name="40 % - zvýraznenie6 2 3 2 3 4" xfId="28178"/>
    <cellStyle name="40 % - zvýraznenie6 2 3 2 4" xfId="2920"/>
    <cellStyle name="40 % - zvýraznenie6 2 3 2 4 2" xfId="10760"/>
    <cellStyle name="40 % - zvýraznenie6 2 3 2 4 2 2" xfId="21289"/>
    <cellStyle name="40 % - zvýraznenie6 2 3 2 4 2 3" xfId="31829"/>
    <cellStyle name="40 % - zvýraznenie6 2 3 2 4 3" xfId="16039"/>
    <cellStyle name="40 % - zvýraznenie6 2 3 2 4 4" xfId="26581"/>
    <cellStyle name="40 % - zvýraznenie6 2 3 2 5" xfId="9171"/>
    <cellStyle name="40 % - zvýraznenie6 2 3 2 5 2" xfId="19700"/>
    <cellStyle name="40 % - zvýraznenie6 2 3 2 5 3" xfId="30240"/>
    <cellStyle name="40 % - zvýraznenie6 2 3 2 6" xfId="14450"/>
    <cellStyle name="40 % - zvýraznenie6 2 3 2 7" xfId="24992"/>
    <cellStyle name="40 % - zvýraznenie6 2 3 3" xfId="1477"/>
    <cellStyle name="40 % - zvýraznenie6 2 3 3 2" xfId="4564"/>
    <cellStyle name="40 % - zvýraznenie6 2 3 3 2 2" xfId="12359"/>
    <cellStyle name="40 % - zvýraznenie6 2 3 3 2 2 2" xfId="22888"/>
    <cellStyle name="40 % - zvýraznenie6 2 3 3 2 2 3" xfId="33428"/>
    <cellStyle name="40 % - zvýraznenie6 2 3 3 2 3" xfId="17638"/>
    <cellStyle name="40 % - zvýraznenie6 2 3 3 2 4" xfId="28180"/>
    <cellStyle name="40 % - zvýraznenie6 2 3 3 3" xfId="9474"/>
    <cellStyle name="40 % - zvýraznenie6 2 3 3 3 2" xfId="20003"/>
    <cellStyle name="40 % - zvýraznenie6 2 3 3 3 3" xfId="30543"/>
    <cellStyle name="40 % - zvýraznenie6 2 3 3 4" xfId="14753"/>
    <cellStyle name="40 % - zvýraznenie6 2 3 3 5" xfId="25295"/>
    <cellStyle name="40 % - zvýraznenie6 2 3 4" xfId="871"/>
    <cellStyle name="40 % - zvýraznenie6 2 3 4 2" xfId="4565"/>
    <cellStyle name="40 % - zvýraznenie6 2 3 4 2 2" xfId="12360"/>
    <cellStyle name="40 % - zvýraznenie6 2 3 4 2 2 2" xfId="22889"/>
    <cellStyle name="40 % - zvýraznenie6 2 3 4 2 2 3" xfId="33429"/>
    <cellStyle name="40 % - zvýraznenie6 2 3 4 2 3" xfId="17639"/>
    <cellStyle name="40 % - zvýraznenie6 2 3 4 2 4" xfId="28181"/>
    <cellStyle name="40 % - zvýraznenie6 2 3 4 3" xfId="8868"/>
    <cellStyle name="40 % - zvýraznenie6 2 3 4 3 2" xfId="19397"/>
    <cellStyle name="40 % - zvýraznenie6 2 3 4 3 3" xfId="29937"/>
    <cellStyle name="40 % - zvýraznenie6 2 3 4 4" xfId="14147"/>
    <cellStyle name="40 % - zvýraznenie6 2 3 4 5" xfId="24689"/>
    <cellStyle name="40 % - zvýraznenie6 2 3 5" xfId="669"/>
    <cellStyle name="40 % - zvýraznenie6 2 3 5 2" xfId="4566"/>
    <cellStyle name="40 % - zvýraznenie6 2 3 5 2 2" xfId="12361"/>
    <cellStyle name="40 % - zvýraznenie6 2 3 5 2 2 2" xfId="22890"/>
    <cellStyle name="40 % - zvýraznenie6 2 3 5 2 2 3" xfId="33430"/>
    <cellStyle name="40 % - zvýraznenie6 2 3 5 2 3" xfId="17640"/>
    <cellStyle name="40 % - zvýraznenie6 2 3 5 2 4" xfId="28182"/>
    <cellStyle name="40 % - zvýraznenie6 2 3 5 3" xfId="8666"/>
    <cellStyle name="40 % - zvýraznenie6 2 3 5 3 2" xfId="19195"/>
    <cellStyle name="40 % - zvýraznenie6 2 3 5 3 3" xfId="29735"/>
    <cellStyle name="40 % - zvýraznenie6 2 3 5 4" xfId="13945"/>
    <cellStyle name="40 % - zvýraznenie6 2 3 5 5" xfId="24487"/>
    <cellStyle name="40 % - zvýraznenie6 2 3 6" xfId="1678"/>
    <cellStyle name="40 % - zvýraznenie6 2 3 6 2" xfId="4567"/>
    <cellStyle name="40 % - zvýraznenie6 2 3 6 2 2" xfId="12362"/>
    <cellStyle name="40 % - zvýraznenie6 2 3 6 2 2 2" xfId="22891"/>
    <cellStyle name="40 % - zvýraznenie6 2 3 6 2 2 3" xfId="33431"/>
    <cellStyle name="40 % - zvýraznenie6 2 3 6 2 3" xfId="17641"/>
    <cellStyle name="40 % - zvýraznenie6 2 3 6 2 4" xfId="28183"/>
    <cellStyle name="40 % - zvýraznenie6 2 3 6 3" xfId="9641"/>
    <cellStyle name="40 % - zvýraznenie6 2 3 6 3 2" xfId="20170"/>
    <cellStyle name="40 % - zvýraznenie6 2 3 6 3 3" xfId="30710"/>
    <cellStyle name="40 % - zvýraznenie6 2 3 6 4" xfId="14920"/>
    <cellStyle name="40 % - zvýraznenie6 2 3 6 5" xfId="25462"/>
    <cellStyle name="40 % - zvýraznenie6 2 3 7" xfId="4561"/>
    <cellStyle name="40 % - zvýraznenie6 2 3 7 2" xfId="12356"/>
    <cellStyle name="40 % - zvýraznenie6 2 3 7 2 2" xfId="22885"/>
    <cellStyle name="40 % - zvýraznenie6 2 3 7 2 3" xfId="33425"/>
    <cellStyle name="40 % - zvýraznenie6 2 3 7 3" xfId="17635"/>
    <cellStyle name="40 % - zvýraznenie6 2 3 7 4" xfId="28177"/>
    <cellStyle name="40 % - zvýraznenie6 2 3 8" xfId="2567"/>
    <cellStyle name="40 % - zvýraznenie6 2 3 8 2" xfId="10415"/>
    <cellStyle name="40 % - zvýraznenie6 2 3 8 2 2" xfId="20944"/>
    <cellStyle name="40 % - zvýraznenie6 2 3 8 2 3" xfId="31484"/>
    <cellStyle name="40 % - zvýraznenie6 2 3 8 3" xfId="15694"/>
    <cellStyle name="40 % - zvýraznenie6 2 3 8 4" xfId="26236"/>
    <cellStyle name="40 % - zvýraznenie6 2 3 9" xfId="8363"/>
    <cellStyle name="40 % - zvýraznenie6 2 3 9 2" xfId="18892"/>
    <cellStyle name="40 % - zvýraznenie6 2 3 9 3" xfId="29432"/>
    <cellStyle name="40 % - zvýraznenie6 2 4" xfId="265"/>
    <cellStyle name="40 % - zvýraznenie6 2 4 10" xfId="24083"/>
    <cellStyle name="40 % - zvýraznenie6 2 4 2" xfId="1376"/>
    <cellStyle name="40 % - zvýraznenie6 2 4 2 2" xfId="2233"/>
    <cellStyle name="40 % - zvýraznenie6 2 4 2 2 2" xfId="4570"/>
    <cellStyle name="40 % - zvýraznenie6 2 4 2 2 2 2" xfId="12365"/>
    <cellStyle name="40 % - zvýraznenie6 2 4 2 2 2 2 2" xfId="22894"/>
    <cellStyle name="40 % - zvýraznenie6 2 4 2 2 2 2 3" xfId="33434"/>
    <cellStyle name="40 % - zvýraznenie6 2 4 2 2 2 3" xfId="17644"/>
    <cellStyle name="40 % - zvýraznenie6 2 4 2 2 2 4" xfId="28186"/>
    <cellStyle name="40 % - zvýraznenie6 2 4 2 2 3" xfId="10117"/>
    <cellStyle name="40 % - zvýraznenie6 2 4 2 2 3 2" xfId="20646"/>
    <cellStyle name="40 % - zvýraznenie6 2 4 2 2 3 3" xfId="31186"/>
    <cellStyle name="40 % - zvýraznenie6 2 4 2 2 4" xfId="15396"/>
    <cellStyle name="40 % - zvýraznenie6 2 4 2 2 5" xfId="25938"/>
    <cellStyle name="40 % - zvýraznenie6 2 4 2 3" xfId="4569"/>
    <cellStyle name="40 % - zvýraznenie6 2 4 2 3 2" xfId="12364"/>
    <cellStyle name="40 % - zvýraznenie6 2 4 2 3 2 2" xfId="22893"/>
    <cellStyle name="40 % - zvýraznenie6 2 4 2 3 2 3" xfId="33433"/>
    <cellStyle name="40 % - zvýraznenie6 2 4 2 3 3" xfId="17643"/>
    <cellStyle name="40 % - zvýraznenie6 2 4 2 3 4" xfId="28185"/>
    <cellStyle name="40 % - zvýraznenie6 2 4 2 4" xfId="3050"/>
    <cellStyle name="40 % - zvýraznenie6 2 4 2 4 2" xfId="10890"/>
    <cellStyle name="40 % - zvýraznenie6 2 4 2 4 2 2" xfId="21419"/>
    <cellStyle name="40 % - zvýraznenie6 2 4 2 4 2 3" xfId="31959"/>
    <cellStyle name="40 % - zvýraznenie6 2 4 2 4 3" xfId="16169"/>
    <cellStyle name="40 % - zvýraznenie6 2 4 2 4 4" xfId="26711"/>
    <cellStyle name="40 % - zvýraznenie6 2 4 2 5" xfId="9373"/>
    <cellStyle name="40 % - zvýraznenie6 2 4 2 5 2" xfId="19902"/>
    <cellStyle name="40 % - zvýraznenie6 2 4 2 5 3" xfId="30442"/>
    <cellStyle name="40 % - zvýraznenie6 2 4 2 6" xfId="14652"/>
    <cellStyle name="40 % - zvýraznenie6 2 4 2 7" xfId="25194"/>
    <cellStyle name="40 % - zvýraznenie6 2 4 3" xfId="1073"/>
    <cellStyle name="40 % - zvýraznenie6 2 4 3 2" xfId="4571"/>
    <cellStyle name="40 % - zvýraznenie6 2 4 3 2 2" xfId="12366"/>
    <cellStyle name="40 % - zvýraznenie6 2 4 3 2 2 2" xfId="22895"/>
    <cellStyle name="40 % - zvýraznenie6 2 4 3 2 2 3" xfId="33435"/>
    <cellStyle name="40 % - zvýraznenie6 2 4 3 2 3" xfId="17645"/>
    <cellStyle name="40 % - zvýraznenie6 2 4 3 2 4" xfId="28187"/>
    <cellStyle name="40 % - zvýraznenie6 2 4 3 3" xfId="9070"/>
    <cellStyle name="40 % - zvýraznenie6 2 4 3 3 2" xfId="19599"/>
    <cellStyle name="40 % - zvýraznenie6 2 4 3 3 3" xfId="30139"/>
    <cellStyle name="40 % - zvýraznenie6 2 4 3 4" xfId="14349"/>
    <cellStyle name="40 % - zvýraznenie6 2 4 3 5" xfId="24891"/>
    <cellStyle name="40 % - zvýraznenie6 2 4 4" xfId="568"/>
    <cellStyle name="40 % - zvýraznenie6 2 4 4 2" xfId="4572"/>
    <cellStyle name="40 % - zvýraznenie6 2 4 4 2 2" xfId="12367"/>
    <cellStyle name="40 % - zvýraznenie6 2 4 4 2 2 2" xfId="22896"/>
    <cellStyle name="40 % - zvýraznenie6 2 4 4 2 2 3" xfId="33436"/>
    <cellStyle name="40 % - zvýraznenie6 2 4 4 2 3" xfId="17646"/>
    <cellStyle name="40 % - zvýraznenie6 2 4 4 2 4" xfId="28188"/>
    <cellStyle name="40 % - zvýraznenie6 2 4 4 3" xfId="8565"/>
    <cellStyle name="40 % - zvýraznenie6 2 4 4 3 2" xfId="19094"/>
    <cellStyle name="40 % - zvýraznenie6 2 4 4 3 3" xfId="29634"/>
    <cellStyle name="40 % - zvýraznenie6 2 4 4 4" xfId="13844"/>
    <cellStyle name="40 % - zvýraznenie6 2 4 4 5" xfId="24386"/>
    <cellStyle name="40 % - zvýraznenie6 2 4 5" xfId="1884"/>
    <cellStyle name="40 % - zvýraznenie6 2 4 5 2" xfId="4573"/>
    <cellStyle name="40 % - zvýraznenie6 2 4 5 2 2" xfId="12368"/>
    <cellStyle name="40 % - zvýraznenie6 2 4 5 2 2 2" xfId="22897"/>
    <cellStyle name="40 % - zvýraznenie6 2 4 5 2 2 3" xfId="33437"/>
    <cellStyle name="40 % - zvýraznenie6 2 4 5 2 3" xfId="17647"/>
    <cellStyle name="40 % - zvýraznenie6 2 4 5 2 4" xfId="28189"/>
    <cellStyle name="40 % - zvýraznenie6 2 4 5 3" xfId="9777"/>
    <cellStyle name="40 % - zvýraznenie6 2 4 5 3 2" xfId="20306"/>
    <cellStyle name="40 % - zvýraznenie6 2 4 5 3 3" xfId="30846"/>
    <cellStyle name="40 % - zvýraznenie6 2 4 5 4" xfId="15056"/>
    <cellStyle name="40 % - zvýraznenie6 2 4 5 5" xfId="25598"/>
    <cellStyle name="40 % - zvýraznenie6 2 4 6" xfId="4568"/>
    <cellStyle name="40 % - zvýraznenie6 2 4 6 2" xfId="12363"/>
    <cellStyle name="40 % - zvýraznenie6 2 4 6 2 2" xfId="22892"/>
    <cellStyle name="40 % - zvýraznenie6 2 4 6 2 3" xfId="33432"/>
    <cellStyle name="40 % - zvýraznenie6 2 4 6 3" xfId="17642"/>
    <cellStyle name="40 % - zvýraznenie6 2 4 6 4" xfId="28184"/>
    <cellStyle name="40 % - zvýraznenie6 2 4 7" xfId="2707"/>
    <cellStyle name="40 % - zvýraznenie6 2 4 7 2" xfId="10550"/>
    <cellStyle name="40 % - zvýraznenie6 2 4 7 2 2" xfId="21079"/>
    <cellStyle name="40 % - zvýraznenie6 2 4 7 2 3" xfId="31619"/>
    <cellStyle name="40 % - zvýraznenie6 2 4 7 3" xfId="15829"/>
    <cellStyle name="40 % - zvýraznenie6 2 4 7 4" xfId="26371"/>
    <cellStyle name="40 % - zvýraznenie6 2 4 8" xfId="8262"/>
    <cellStyle name="40 % - zvýraznenie6 2 4 8 2" xfId="18791"/>
    <cellStyle name="40 % - zvýraznenie6 2 4 8 3" xfId="29331"/>
    <cellStyle name="40 % - zvýraznenie6 2 4 9" xfId="13541"/>
    <cellStyle name="40 % - zvýraznenie6 2 5" xfId="972"/>
    <cellStyle name="40 % - zvýraznenie6 2 5 2" xfId="2006"/>
    <cellStyle name="40 % - zvýraznenie6 2 5 2 2" xfId="4575"/>
    <cellStyle name="40 % - zvýraznenie6 2 5 2 2 2" xfId="12370"/>
    <cellStyle name="40 % - zvýraznenie6 2 5 2 2 2 2" xfId="22899"/>
    <cellStyle name="40 % - zvýraznenie6 2 5 2 2 2 3" xfId="33439"/>
    <cellStyle name="40 % - zvýraznenie6 2 5 2 2 3" xfId="17649"/>
    <cellStyle name="40 % - zvýraznenie6 2 5 2 2 4" xfId="28191"/>
    <cellStyle name="40 % - zvýraznenie6 2 5 2 3" xfId="9890"/>
    <cellStyle name="40 % - zvýraznenie6 2 5 2 3 2" xfId="20419"/>
    <cellStyle name="40 % - zvýraznenie6 2 5 2 3 3" xfId="30959"/>
    <cellStyle name="40 % - zvýraznenie6 2 5 2 4" xfId="15169"/>
    <cellStyle name="40 % - zvýraznenie6 2 5 2 5" xfId="25711"/>
    <cellStyle name="40 % - zvýraznenie6 2 5 3" xfId="4574"/>
    <cellStyle name="40 % - zvýraznenie6 2 5 3 2" xfId="12369"/>
    <cellStyle name="40 % - zvýraznenie6 2 5 3 2 2" xfId="22898"/>
    <cellStyle name="40 % - zvýraznenie6 2 5 3 2 3" xfId="33438"/>
    <cellStyle name="40 % - zvýraznenie6 2 5 3 3" xfId="17648"/>
    <cellStyle name="40 % - zvýraznenie6 2 5 3 4" xfId="28190"/>
    <cellStyle name="40 % - zvýraznenie6 2 5 4" xfId="2823"/>
    <cellStyle name="40 % - zvýraznenie6 2 5 4 2" xfId="10663"/>
    <cellStyle name="40 % - zvýraznenie6 2 5 4 2 2" xfId="21192"/>
    <cellStyle name="40 % - zvýraznenie6 2 5 4 2 3" xfId="31732"/>
    <cellStyle name="40 % - zvýraznenie6 2 5 4 3" xfId="15942"/>
    <cellStyle name="40 % - zvýraznenie6 2 5 4 4" xfId="26484"/>
    <cellStyle name="40 % - zvýraznenie6 2 5 5" xfId="8969"/>
    <cellStyle name="40 % - zvýraznenie6 2 5 5 2" xfId="19498"/>
    <cellStyle name="40 % - zvýraznenie6 2 5 5 3" xfId="30038"/>
    <cellStyle name="40 % - zvýraznenie6 2 5 6" xfId="14248"/>
    <cellStyle name="40 % - zvýraznenie6 2 5 7" xfId="24790"/>
    <cellStyle name="40 % - zvýraznenie6 2 6" xfId="1275"/>
    <cellStyle name="40 % - zvýraznenie6 2 6 2" xfId="2363"/>
    <cellStyle name="40 % - zvýraznenie6 2 6 2 2" xfId="4577"/>
    <cellStyle name="40 % - zvýraznenie6 2 6 2 2 2" xfId="12372"/>
    <cellStyle name="40 % - zvýraznenie6 2 6 2 2 2 2" xfId="22901"/>
    <cellStyle name="40 % - zvýraznenie6 2 6 2 2 2 3" xfId="33441"/>
    <cellStyle name="40 % - zvýraznenie6 2 6 2 2 3" xfId="17651"/>
    <cellStyle name="40 % - zvýraznenie6 2 6 2 2 4" xfId="28193"/>
    <cellStyle name="40 % - zvýraznenie6 2 6 2 3" xfId="10247"/>
    <cellStyle name="40 % - zvýraznenie6 2 6 2 3 2" xfId="20776"/>
    <cellStyle name="40 % - zvýraznenie6 2 6 2 3 3" xfId="31316"/>
    <cellStyle name="40 % - zvýraznenie6 2 6 2 4" xfId="15526"/>
    <cellStyle name="40 % - zvýraznenie6 2 6 2 5" xfId="26068"/>
    <cellStyle name="40 % - zvýraznenie6 2 6 3" xfId="4576"/>
    <cellStyle name="40 % - zvýraznenie6 2 6 3 2" xfId="12371"/>
    <cellStyle name="40 % - zvýraznenie6 2 6 3 2 2" xfId="22900"/>
    <cellStyle name="40 % - zvýraznenie6 2 6 3 2 3" xfId="33440"/>
    <cellStyle name="40 % - zvýraznenie6 2 6 3 3" xfId="17650"/>
    <cellStyle name="40 % - zvýraznenie6 2 6 3 4" xfId="28192"/>
    <cellStyle name="40 % - zvýraznenie6 2 6 4" xfId="3180"/>
    <cellStyle name="40 % - zvýraznenie6 2 6 4 2" xfId="11020"/>
    <cellStyle name="40 % - zvýraznenie6 2 6 4 2 2" xfId="21549"/>
    <cellStyle name="40 % - zvýraznenie6 2 6 4 2 3" xfId="32089"/>
    <cellStyle name="40 % - zvýraznenie6 2 6 4 3" xfId="16299"/>
    <cellStyle name="40 % - zvýraznenie6 2 6 4 4" xfId="26841"/>
    <cellStyle name="40 % - zvýraznenie6 2 6 5" xfId="9272"/>
    <cellStyle name="40 % - zvýraznenie6 2 6 5 2" xfId="19801"/>
    <cellStyle name="40 % - zvýraznenie6 2 6 5 3" xfId="30341"/>
    <cellStyle name="40 % - zvýraznenie6 2 6 6" xfId="14551"/>
    <cellStyle name="40 % - zvýraznenie6 2 6 7" xfId="25093"/>
    <cellStyle name="40 % - zvýraznenie6 2 7" xfId="770"/>
    <cellStyle name="40 % - zvýraznenie6 2 7 2" xfId="4578"/>
    <cellStyle name="40 % - zvýraznenie6 2 7 2 2" xfId="12373"/>
    <cellStyle name="40 % - zvýraznenie6 2 7 2 2 2" xfId="22902"/>
    <cellStyle name="40 % - zvýraznenie6 2 7 2 2 3" xfId="33442"/>
    <cellStyle name="40 % - zvýraznenie6 2 7 2 3" xfId="17652"/>
    <cellStyle name="40 % - zvýraznenie6 2 7 2 4" xfId="28194"/>
    <cellStyle name="40 % - zvýraznenie6 2 7 3" xfId="8767"/>
    <cellStyle name="40 % - zvýraznenie6 2 7 3 2" xfId="19296"/>
    <cellStyle name="40 % - zvýraznenie6 2 7 3 3" xfId="29836"/>
    <cellStyle name="40 % - zvýraznenie6 2 7 4" xfId="14046"/>
    <cellStyle name="40 % - zvýraznenie6 2 7 5" xfId="24588"/>
    <cellStyle name="40 % - zvýraznenie6 2 8" xfId="467"/>
    <cellStyle name="40 % - zvýraznenie6 2 8 2" xfId="4579"/>
    <cellStyle name="40 % - zvýraznenie6 2 8 2 2" xfId="12374"/>
    <cellStyle name="40 % - zvýraznenie6 2 8 2 2 2" xfId="22903"/>
    <cellStyle name="40 % - zvýraznenie6 2 8 2 2 3" xfId="33443"/>
    <cellStyle name="40 % - zvýraznenie6 2 8 2 3" xfId="17653"/>
    <cellStyle name="40 % - zvýraznenie6 2 8 2 4" xfId="28195"/>
    <cellStyle name="40 % - zvýraznenie6 2 8 3" xfId="8464"/>
    <cellStyle name="40 % - zvýraznenie6 2 8 3 2" xfId="18993"/>
    <cellStyle name="40 % - zvýraznenie6 2 8 3 3" xfId="29533"/>
    <cellStyle name="40 % - zvýraznenie6 2 8 4" xfId="13743"/>
    <cellStyle name="40 % - zvýraznenie6 2 8 5" xfId="24285"/>
    <cellStyle name="40 % - zvýraznenie6 2 9" xfId="1581"/>
    <cellStyle name="40 % - zvýraznenie6 2 9 2" xfId="4580"/>
    <cellStyle name="40 % - zvýraznenie6 2 9 2 2" xfId="12375"/>
    <cellStyle name="40 % - zvýraznenie6 2 9 2 2 2" xfId="22904"/>
    <cellStyle name="40 % - zvýraznenie6 2 9 2 2 3" xfId="33444"/>
    <cellStyle name="40 % - zvýraznenie6 2 9 2 3" xfId="17654"/>
    <cellStyle name="40 % - zvýraznenie6 2 9 2 4" xfId="28196"/>
    <cellStyle name="40 % - zvýraznenie6 2 9 3" xfId="9544"/>
    <cellStyle name="40 % - zvýraznenie6 2 9 3 2" xfId="20073"/>
    <cellStyle name="40 % - zvýraznenie6 2 9 3 3" xfId="30613"/>
    <cellStyle name="40 % - zvýraznenie6 2 9 4" xfId="14823"/>
    <cellStyle name="40 % - zvýraznenie6 2 9 5" xfId="25365"/>
    <cellStyle name="40 % - zvýraznenie6 3" xfId="133"/>
    <cellStyle name="40 % - zvýraznenie6 3 10" xfId="2508"/>
    <cellStyle name="40 % - zvýraznenie6 3 10 2" xfId="10356"/>
    <cellStyle name="40 % - zvýraznenie6 3 10 2 2" xfId="20885"/>
    <cellStyle name="40 % - zvýraznenie6 3 10 2 3" xfId="31425"/>
    <cellStyle name="40 % - zvýraznenie6 3 10 3" xfId="15635"/>
    <cellStyle name="40 % - zvýraznenie6 3 10 4" xfId="26177"/>
    <cellStyle name="40 % - zvýraznenie6 3 11" xfId="8163"/>
    <cellStyle name="40 % - zvýraznenie6 3 11 2" xfId="18692"/>
    <cellStyle name="40 % - zvýraznenie6 3 11 3" xfId="29232"/>
    <cellStyle name="40 % - zvýraznenie6 3 12" xfId="13442"/>
    <cellStyle name="40 % - zvýraznenie6 3 13" xfId="23984"/>
    <cellStyle name="40 % - zvýraznenie6 3 2" xfId="368"/>
    <cellStyle name="40 % - zvýraznenie6 3 2 10" xfId="13644"/>
    <cellStyle name="40 % - zvýraznenie6 3 2 11" xfId="24186"/>
    <cellStyle name="40 % - zvýraznenie6 3 2 2" xfId="1176"/>
    <cellStyle name="40 % - zvýraznenie6 3 2 2 2" xfId="2141"/>
    <cellStyle name="40 % - zvýraznenie6 3 2 2 2 2" xfId="4584"/>
    <cellStyle name="40 % - zvýraznenie6 3 2 2 2 2 2" xfId="12379"/>
    <cellStyle name="40 % - zvýraznenie6 3 2 2 2 2 2 2" xfId="22908"/>
    <cellStyle name="40 % - zvýraznenie6 3 2 2 2 2 2 3" xfId="33448"/>
    <cellStyle name="40 % - zvýraznenie6 3 2 2 2 2 3" xfId="17658"/>
    <cellStyle name="40 % - zvýraznenie6 3 2 2 2 2 4" xfId="28200"/>
    <cellStyle name="40 % - zvýraznenie6 3 2 2 2 3" xfId="10025"/>
    <cellStyle name="40 % - zvýraznenie6 3 2 2 2 3 2" xfId="20554"/>
    <cellStyle name="40 % - zvýraznenie6 3 2 2 2 3 3" xfId="31094"/>
    <cellStyle name="40 % - zvýraznenie6 3 2 2 2 4" xfId="15304"/>
    <cellStyle name="40 % - zvýraznenie6 3 2 2 2 5" xfId="25846"/>
    <cellStyle name="40 % - zvýraznenie6 3 2 2 3" xfId="4583"/>
    <cellStyle name="40 % - zvýraznenie6 3 2 2 3 2" xfId="12378"/>
    <cellStyle name="40 % - zvýraznenie6 3 2 2 3 2 2" xfId="22907"/>
    <cellStyle name="40 % - zvýraznenie6 3 2 2 3 2 3" xfId="33447"/>
    <cellStyle name="40 % - zvýraznenie6 3 2 2 3 3" xfId="17657"/>
    <cellStyle name="40 % - zvýraznenie6 3 2 2 3 4" xfId="28199"/>
    <cellStyle name="40 % - zvýraznenie6 3 2 2 4" xfId="2958"/>
    <cellStyle name="40 % - zvýraznenie6 3 2 2 4 2" xfId="10798"/>
    <cellStyle name="40 % - zvýraznenie6 3 2 2 4 2 2" xfId="21327"/>
    <cellStyle name="40 % - zvýraznenie6 3 2 2 4 2 3" xfId="31867"/>
    <cellStyle name="40 % - zvýraznenie6 3 2 2 4 3" xfId="16077"/>
    <cellStyle name="40 % - zvýraznenie6 3 2 2 4 4" xfId="26619"/>
    <cellStyle name="40 % - zvýraznenie6 3 2 2 5" xfId="9173"/>
    <cellStyle name="40 % - zvýraznenie6 3 2 2 5 2" xfId="19702"/>
    <cellStyle name="40 % - zvýraznenie6 3 2 2 5 3" xfId="30242"/>
    <cellStyle name="40 % - zvýraznenie6 3 2 2 6" xfId="14452"/>
    <cellStyle name="40 % - zvýraznenie6 3 2 2 7" xfId="24994"/>
    <cellStyle name="40 % - zvýraznenie6 3 2 3" xfId="1479"/>
    <cellStyle name="40 % - zvýraznenie6 3 2 3 2" xfId="4585"/>
    <cellStyle name="40 % - zvýraznenie6 3 2 3 2 2" xfId="12380"/>
    <cellStyle name="40 % - zvýraznenie6 3 2 3 2 2 2" xfId="22909"/>
    <cellStyle name="40 % - zvýraznenie6 3 2 3 2 2 3" xfId="33449"/>
    <cellStyle name="40 % - zvýraznenie6 3 2 3 2 3" xfId="17659"/>
    <cellStyle name="40 % - zvýraznenie6 3 2 3 2 4" xfId="28201"/>
    <cellStyle name="40 % - zvýraznenie6 3 2 3 3" xfId="9476"/>
    <cellStyle name="40 % - zvýraznenie6 3 2 3 3 2" xfId="20005"/>
    <cellStyle name="40 % - zvýraznenie6 3 2 3 3 3" xfId="30545"/>
    <cellStyle name="40 % - zvýraznenie6 3 2 3 4" xfId="14755"/>
    <cellStyle name="40 % - zvýraznenie6 3 2 3 5" xfId="25297"/>
    <cellStyle name="40 % - zvýraznenie6 3 2 4" xfId="873"/>
    <cellStyle name="40 % - zvýraznenie6 3 2 4 2" xfId="4586"/>
    <cellStyle name="40 % - zvýraznenie6 3 2 4 2 2" xfId="12381"/>
    <cellStyle name="40 % - zvýraznenie6 3 2 4 2 2 2" xfId="22910"/>
    <cellStyle name="40 % - zvýraznenie6 3 2 4 2 2 3" xfId="33450"/>
    <cellStyle name="40 % - zvýraznenie6 3 2 4 2 3" xfId="17660"/>
    <cellStyle name="40 % - zvýraznenie6 3 2 4 2 4" xfId="28202"/>
    <cellStyle name="40 % - zvýraznenie6 3 2 4 3" xfId="8870"/>
    <cellStyle name="40 % - zvýraznenie6 3 2 4 3 2" xfId="19399"/>
    <cellStyle name="40 % - zvýraznenie6 3 2 4 3 3" xfId="29939"/>
    <cellStyle name="40 % - zvýraznenie6 3 2 4 4" xfId="14149"/>
    <cellStyle name="40 % - zvýraznenie6 3 2 4 5" xfId="24691"/>
    <cellStyle name="40 % - zvýraznenie6 3 2 5" xfId="671"/>
    <cellStyle name="40 % - zvýraznenie6 3 2 5 2" xfId="4587"/>
    <cellStyle name="40 % - zvýraznenie6 3 2 5 2 2" xfId="12382"/>
    <cellStyle name="40 % - zvýraznenie6 3 2 5 2 2 2" xfId="22911"/>
    <cellStyle name="40 % - zvýraznenie6 3 2 5 2 2 3" xfId="33451"/>
    <cellStyle name="40 % - zvýraznenie6 3 2 5 2 3" xfId="17661"/>
    <cellStyle name="40 % - zvýraznenie6 3 2 5 2 4" xfId="28203"/>
    <cellStyle name="40 % - zvýraznenie6 3 2 5 3" xfId="8668"/>
    <cellStyle name="40 % - zvýraznenie6 3 2 5 3 2" xfId="19197"/>
    <cellStyle name="40 % - zvýraznenie6 3 2 5 3 3" xfId="29737"/>
    <cellStyle name="40 % - zvýraznenie6 3 2 5 4" xfId="13947"/>
    <cellStyle name="40 % - zvýraznenie6 3 2 5 5" xfId="24489"/>
    <cellStyle name="40 % - zvýraznenie6 3 2 6" xfId="1716"/>
    <cellStyle name="40 % - zvýraznenie6 3 2 6 2" xfId="4588"/>
    <cellStyle name="40 % - zvýraznenie6 3 2 6 2 2" xfId="12383"/>
    <cellStyle name="40 % - zvýraznenie6 3 2 6 2 2 2" xfId="22912"/>
    <cellStyle name="40 % - zvýraznenie6 3 2 6 2 2 3" xfId="33452"/>
    <cellStyle name="40 % - zvýraznenie6 3 2 6 2 3" xfId="17662"/>
    <cellStyle name="40 % - zvýraznenie6 3 2 6 2 4" xfId="28204"/>
    <cellStyle name="40 % - zvýraznenie6 3 2 6 3" xfId="9679"/>
    <cellStyle name="40 % - zvýraznenie6 3 2 6 3 2" xfId="20208"/>
    <cellStyle name="40 % - zvýraznenie6 3 2 6 3 3" xfId="30748"/>
    <cellStyle name="40 % - zvýraznenie6 3 2 6 4" xfId="14958"/>
    <cellStyle name="40 % - zvýraznenie6 3 2 6 5" xfId="25500"/>
    <cellStyle name="40 % - zvýraznenie6 3 2 7" xfId="4582"/>
    <cellStyle name="40 % - zvýraznenie6 3 2 7 2" xfId="12377"/>
    <cellStyle name="40 % - zvýraznenie6 3 2 7 2 2" xfId="22906"/>
    <cellStyle name="40 % - zvýraznenie6 3 2 7 2 3" xfId="33446"/>
    <cellStyle name="40 % - zvýraznenie6 3 2 7 3" xfId="17656"/>
    <cellStyle name="40 % - zvýraznenie6 3 2 7 4" xfId="28198"/>
    <cellStyle name="40 % - zvýraznenie6 3 2 8" xfId="2605"/>
    <cellStyle name="40 % - zvýraznenie6 3 2 8 2" xfId="10453"/>
    <cellStyle name="40 % - zvýraznenie6 3 2 8 2 2" xfId="20982"/>
    <cellStyle name="40 % - zvýraznenie6 3 2 8 2 3" xfId="31522"/>
    <cellStyle name="40 % - zvýraznenie6 3 2 8 3" xfId="15732"/>
    <cellStyle name="40 % - zvýraznenie6 3 2 8 4" xfId="26274"/>
    <cellStyle name="40 % - zvýraznenie6 3 2 9" xfId="8365"/>
    <cellStyle name="40 % - zvýraznenie6 3 2 9 2" xfId="18894"/>
    <cellStyle name="40 % - zvýraznenie6 3 2 9 3" xfId="29434"/>
    <cellStyle name="40 % - zvýraznenie6 3 3" xfId="267"/>
    <cellStyle name="40 % - zvýraznenie6 3 3 10" xfId="24085"/>
    <cellStyle name="40 % - zvýraznenie6 3 3 2" xfId="1378"/>
    <cellStyle name="40 % - zvýraznenie6 3 3 2 2" xfId="2235"/>
    <cellStyle name="40 % - zvýraznenie6 3 3 2 2 2" xfId="4591"/>
    <cellStyle name="40 % - zvýraznenie6 3 3 2 2 2 2" xfId="12386"/>
    <cellStyle name="40 % - zvýraznenie6 3 3 2 2 2 2 2" xfId="22915"/>
    <cellStyle name="40 % - zvýraznenie6 3 3 2 2 2 2 3" xfId="33455"/>
    <cellStyle name="40 % - zvýraznenie6 3 3 2 2 2 3" xfId="17665"/>
    <cellStyle name="40 % - zvýraznenie6 3 3 2 2 2 4" xfId="28207"/>
    <cellStyle name="40 % - zvýraznenie6 3 3 2 2 3" xfId="10119"/>
    <cellStyle name="40 % - zvýraznenie6 3 3 2 2 3 2" xfId="20648"/>
    <cellStyle name="40 % - zvýraznenie6 3 3 2 2 3 3" xfId="31188"/>
    <cellStyle name="40 % - zvýraznenie6 3 3 2 2 4" xfId="15398"/>
    <cellStyle name="40 % - zvýraznenie6 3 3 2 2 5" xfId="25940"/>
    <cellStyle name="40 % - zvýraznenie6 3 3 2 3" xfId="4590"/>
    <cellStyle name="40 % - zvýraznenie6 3 3 2 3 2" xfId="12385"/>
    <cellStyle name="40 % - zvýraznenie6 3 3 2 3 2 2" xfId="22914"/>
    <cellStyle name="40 % - zvýraznenie6 3 3 2 3 2 3" xfId="33454"/>
    <cellStyle name="40 % - zvýraznenie6 3 3 2 3 3" xfId="17664"/>
    <cellStyle name="40 % - zvýraznenie6 3 3 2 3 4" xfId="28206"/>
    <cellStyle name="40 % - zvýraznenie6 3 3 2 4" xfId="3052"/>
    <cellStyle name="40 % - zvýraznenie6 3 3 2 4 2" xfId="10892"/>
    <cellStyle name="40 % - zvýraznenie6 3 3 2 4 2 2" xfId="21421"/>
    <cellStyle name="40 % - zvýraznenie6 3 3 2 4 2 3" xfId="31961"/>
    <cellStyle name="40 % - zvýraznenie6 3 3 2 4 3" xfId="16171"/>
    <cellStyle name="40 % - zvýraznenie6 3 3 2 4 4" xfId="26713"/>
    <cellStyle name="40 % - zvýraznenie6 3 3 2 5" xfId="9375"/>
    <cellStyle name="40 % - zvýraznenie6 3 3 2 5 2" xfId="19904"/>
    <cellStyle name="40 % - zvýraznenie6 3 3 2 5 3" xfId="30444"/>
    <cellStyle name="40 % - zvýraznenie6 3 3 2 6" xfId="14654"/>
    <cellStyle name="40 % - zvýraznenie6 3 3 2 7" xfId="25196"/>
    <cellStyle name="40 % - zvýraznenie6 3 3 3" xfId="1075"/>
    <cellStyle name="40 % - zvýraznenie6 3 3 3 2" xfId="4592"/>
    <cellStyle name="40 % - zvýraznenie6 3 3 3 2 2" xfId="12387"/>
    <cellStyle name="40 % - zvýraznenie6 3 3 3 2 2 2" xfId="22916"/>
    <cellStyle name="40 % - zvýraznenie6 3 3 3 2 2 3" xfId="33456"/>
    <cellStyle name="40 % - zvýraznenie6 3 3 3 2 3" xfId="17666"/>
    <cellStyle name="40 % - zvýraznenie6 3 3 3 2 4" xfId="28208"/>
    <cellStyle name="40 % - zvýraznenie6 3 3 3 3" xfId="9072"/>
    <cellStyle name="40 % - zvýraznenie6 3 3 3 3 2" xfId="19601"/>
    <cellStyle name="40 % - zvýraznenie6 3 3 3 3 3" xfId="30141"/>
    <cellStyle name="40 % - zvýraznenie6 3 3 3 4" xfId="14351"/>
    <cellStyle name="40 % - zvýraznenie6 3 3 3 5" xfId="24893"/>
    <cellStyle name="40 % - zvýraznenie6 3 3 4" xfId="570"/>
    <cellStyle name="40 % - zvýraznenie6 3 3 4 2" xfId="4593"/>
    <cellStyle name="40 % - zvýraznenie6 3 3 4 2 2" xfId="12388"/>
    <cellStyle name="40 % - zvýraznenie6 3 3 4 2 2 2" xfId="22917"/>
    <cellStyle name="40 % - zvýraznenie6 3 3 4 2 2 3" xfId="33457"/>
    <cellStyle name="40 % - zvýraznenie6 3 3 4 2 3" xfId="17667"/>
    <cellStyle name="40 % - zvýraznenie6 3 3 4 2 4" xfId="28209"/>
    <cellStyle name="40 % - zvýraznenie6 3 3 4 3" xfId="8567"/>
    <cellStyle name="40 % - zvýraznenie6 3 3 4 3 2" xfId="19096"/>
    <cellStyle name="40 % - zvýraznenie6 3 3 4 3 3" xfId="29636"/>
    <cellStyle name="40 % - zvýraznenie6 3 3 4 4" xfId="13846"/>
    <cellStyle name="40 % - zvýraznenie6 3 3 4 5" xfId="24388"/>
    <cellStyle name="40 % - zvýraznenie6 3 3 5" xfId="1886"/>
    <cellStyle name="40 % - zvýraznenie6 3 3 5 2" xfId="4594"/>
    <cellStyle name="40 % - zvýraznenie6 3 3 5 2 2" xfId="12389"/>
    <cellStyle name="40 % - zvýraznenie6 3 3 5 2 2 2" xfId="22918"/>
    <cellStyle name="40 % - zvýraznenie6 3 3 5 2 2 3" xfId="33458"/>
    <cellStyle name="40 % - zvýraznenie6 3 3 5 2 3" xfId="17668"/>
    <cellStyle name="40 % - zvýraznenie6 3 3 5 2 4" xfId="28210"/>
    <cellStyle name="40 % - zvýraznenie6 3 3 5 3" xfId="9779"/>
    <cellStyle name="40 % - zvýraznenie6 3 3 5 3 2" xfId="20308"/>
    <cellStyle name="40 % - zvýraznenie6 3 3 5 3 3" xfId="30848"/>
    <cellStyle name="40 % - zvýraznenie6 3 3 5 4" xfId="15058"/>
    <cellStyle name="40 % - zvýraznenie6 3 3 5 5" xfId="25600"/>
    <cellStyle name="40 % - zvýraznenie6 3 3 6" xfId="4589"/>
    <cellStyle name="40 % - zvýraznenie6 3 3 6 2" xfId="12384"/>
    <cellStyle name="40 % - zvýraznenie6 3 3 6 2 2" xfId="22913"/>
    <cellStyle name="40 % - zvýraznenie6 3 3 6 2 3" xfId="33453"/>
    <cellStyle name="40 % - zvýraznenie6 3 3 6 3" xfId="17663"/>
    <cellStyle name="40 % - zvýraznenie6 3 3 6 4" xfId="28205"/>
    <cellStyle name="40 % - zvýraznenie6 3 3 7" xfId="2709"/>
    <cellStyle name="40 % - zvýraznenie6 3 3 7 2" xfId="10552"/>
    <cellStyle name="40 % - zvýraznenie6 3 3 7 2 2" xfId="21081"/>
    <cellStyle name="40 % - zvýraznenie6 3 3 7 2 3" xfId="31621"/>
    <cellStyle name="40 % - zvýraznenie6 3 3 7 3" xfId="15831"/>
    <cellStyle name="40 % - zvýraznenie6 3 3 7 4" xfId="26373"/>
    <cellStyle name="40 % - zvýraznenie6 3 3 8" xfId="8264"/>
    <cellStyle name="40 % - zvýraznenie6 3 3 8 2" xfId="18793"/>
    <cellStyle name="40 % - zvýraznenie6 3 3 8 3" xfId="29333"/>
    <cellStyle name="40 % - zvýraznenie6 3 3 9" xfId="13543"/>
    <cellStyle name="40 % - zvýraznenie6 3 4" xfId="974"/>
    <cellStyle name="40 % - zvýraznenie6 3 4 2" xfId="2044"/>
    <cellStyle name="40 % - zvýraznenie6 3 4 2 2" xfId="4596"/>
    <cellStyle name="40 % - zvýraznenie6 3 4 2 2 2" xfId="12391"/>
    <cellStyle name="40 % - zvýraznenie6 3 4 2 2 2 2" xfId="22920"/>
    <cellStyle name="40 % - zvýraznenie6 3 4 2 2 2 3" xfId="33460"/>
    <cellStyle name="40 % - zvýraznenie6 3 4 2 2 3" xfId="17670"/>
    <cellStyle name="40 % - zvýraznenie6 3 4 2 2 4" xfId="28212"/>
    <cellStyle name="40 % - zvýraznenie6 3 4 2 3" xfId="9928"/>
    <cellStyle name="40 % - zvýraznenie6 3 4 2 3 2" xfId="20457"/>
    <cellStyle name="40 % - zvýraznenie6 3 4 2 3 3" xfId="30997"/>
    <cellStyle name="40 % - zvýraznenie6 3 4 2 4" xfId="15207"/>
    <cellStyle name="40 % - zvýraznenie6 3 4 2 5" xfId="25749"/>
    <cellStyle name="40 % - zvýraznenie6 3 4 3" xfId="4595"/>
    <cellStyle name="40 % - zvýraznenie6 3 4 3 2" xfId="12390"/>
    <cellStyle name="40 % - zvýraznenie6 3 4 3 2 2" xfId="22919"/>
    <cellStyle name="40 % - zvýraznenie6 3 4 3 2 3" xfId="33459"/>
    <cellStyle name="40 % - zvýraznenie6 3 4 3 3" xfId="17669"/>
    <cellStyle name="40 % - zvýraznenie6 3 4 3 4" xfId="28211"/>
    <cellStyle name="40 % - zvýraznenie6 3 4 4" xfId="2861"/>
    <cellStyle name="40 % - zvýraznenie6 3 4 4 2" xfId="10701"/>
    <cellStyle name="40 % - zvýraznenie6 3 4 4 2 2" xfId="21230"/>
    <cellStyle name="40 % - zvýraznenie6 3 4 4 2 3" xfId="31770"/>
    <cellStyle name="40 % - zvýraznenie6 3 4 4 3" xfId="15980"/>
    <cellStyle name="40 % - zvýraznenie6 3 4 4 4" xfId="26522"/>
    <cellStyle name="40 % - zvýraznenie6 3 4 5" xfId="8971"/>
    <cellStyle name="40 % - zvýraznenie6 3 4 5 2" xfId="19500"/>
    <cellStyle name="40 % - zvýraznenie6 3 4 5 3" xfId="30040"/>
    <cellStyle name="40 % - zvýraznenie6 3 4 6" xfId="14250"/>
    <cellStyle name="40 % - zvýraznenie6 3 4 7" xfId="24792"/>
    <cellStyle name="40 % - zvýraznenie6 3 5" xfId="1277"/>
    <cellStyle name="40 % - zvýraznenie6 3 5 2" xfId="2365"/>
    <cellStyle name="40 % - zvýraznenie6 3 5 2 2" xfId="4598"/>
    <cellStyle name="40 % - zvýraznenie6 3 5 2 2 2" xfId="12393"/>
    <cellStyle name="40 % - zvýraznenie6 3 5 2 2 2 2" xfId="22922"/>
    <cellStyle name="40 % - zvýraznenie6 3 5 2 2 2 3" xfId="33462"/>
    <cellStyle name="40 % - zvýraznenie6 3 5 2 2 3" xfId="17672"/>
    <cellStyle name="40 % - zvýraznenie6 3 5 2 2 4" xfId="28214"/>
    <cellStyle name="40 % - zvýraznenie6 3 5 2 3" xfId="10249"/>
    <cellStyle name="40 % - zvýraznenie6 3 5 2 3 2" xfId="20778"/>
    <cellStyle name="40 % - zvýraznenie6 3 5 2 3 3" xfId="31318"/>
    <cellStyle name="40 % - zvýraznenie6 3 5 2 4" xfId="15528"/>
    <cellStyle name="40 % - zvýraznenie6 3 5 2 5" xfId="26070"/>
    <cellStyle name="40 % - zvýraznenie6 3 5 3" xfId="4597"/>
    <cellStyle name="40 % - zvýraznenie6 3 5 3 2" xfId="12392"/>
    <cellStyle name="40 % - zvýraznenie6 3 5 3 2 2" xfId="22921"/>
    <cellStyle name="40 % - zvýraznenie6 3 5 3 2 3" xfId="33461"/>
    <cellStyle name="40 % - zvýraznenie6 3 5 3 3" xfId="17671"/>
    <cellStyle name="40 % - zvýraznenie6 3 5 3 4" xfId="28213"/>
    <cellStyle name="40 % - zvýraznenie6 3 5 4" xfId="3182"/>
    <cellStyle name="40 % - zvýraznenie6 3 5 4 2" xfId="11022"/>
    <cellStyle name="40 % - zvýraznenie6 3 5 4 2 2" xfId="21551"/>
    <cellStyle name="40 % - zvýraznenie6 3 5 4 2 3" xfId="32091"/>
    <cellStyle name="40 % - zvýraznenie6 3 5 4 3" xfId="16301"/>
    <cellStyle name="40 % - zvýraznenie6 3 5 4 4" xfId="26843"/>
    <cellStyle name="40 % - zvýraznenie6 3 5 5" xfId="9274"/>
    <cellStyle name="40 % - zvýraznenie6 3 5 5 2" xfId="19803"/>
    <cellStyle name="40 % - zvýraznenie6 3 5 5 3" xfId="30343"/>
    <cellStyle name="40 % - zvýraznenie6 3 5 6" xfId="14553"/>
    <cellStyle name="40 % - zvýraznenie6 3 5 7" xfId="25095"/>
    <cellStyle name="40 % - zvýraznenie6 3 6" xfId="772"/>
    <cellStyle name="40 % - zvýraznenie6 3 6 2" xfId="4599"/>
    <cellStyle name="40 % - zvýraznenie6 3 6 2 2" xfId="12394"/>
    <cellStyle name="40 % - zvýraznenie6 3 6 2 2 2" xfId="22923"/>
    <cellStyle name="40 % - zvýraznenie6 3 6 2 2 3" xfId="33463"/>
    <cellStyle name="40 % - zvýraznenie6 3 6 2 3" xfId="17673"/>
    <cellStyle name="40 % - zvýraznenie6 3 6 2 4" xfId="28215"/>
    <cellStyle name="40 % - zvýraznenie6 3 6 3" xfId="8769"/>
    <cellStyle name="40 % - zvýraznenie6 3 6 3 2" xfId="19298"/>
    <cellStyle name="40 % - zvýraznenie6 3 6 3 3" xfId="29838"/>
    <cellStyle name="40 % - zvýraznenie6 3 6 4" xfId="14048"/>
    <cellStyle name="40 % - zvýraznenie6 3 6 5" xfId="24590"/>
    <cellStyle name="40 % - zvýraznenie6 3 7" xfId="469"/>
    <cellStyle name="40 % - zvýraznenie6 3 7 2" xfId="4600"/>
    <cellStyle name="40 % - zvýraznenie6 3 7 2 2" xfId="12395"/>
    <cellStyle name="40 % - zvýraznenie6 3 7 2 2 2" xfId="22924"/>
    <cellStyle name="40 % - zvýraznenie6 3 7 2 2 3" xfId="33464"/>
    <cellStyle name="40 % - zvýraznenie6 3 7 2 3" xfId="17674"/>
    <cellStyle name="40 % - zvýraznenie6 3 7 2 4" xfId="28216"/>
    <cellStyle name="40 % - zvýraznenie6 3 7 3" xfId="8466"/>
    <cellStyle name="40 % - zvýraznenie6 3 7 3 2" xfId="18995"/>
    <cellStyle name="40 % - zvýraznenie6 3 7 3 3" xfId="29535"/>
    <cellStyle name="40 % - zvýraznenie6 3 7 4" xfId="13745"/>
    <cellStyle name="40 % - zvýraznenie6 3 7 5" xfId="24287"/>
    <cellStyle name="40 % - zvýraznenie6 3 8" xfId="1619"/>
    <cellStyle name="40 % - zvýraznenie6 3 8 2" xfId="4601"/>
    <cellStyle name="40 % - zvýraznenie6 3 8 2 2" xfId="12396"/>
    <cellStyle name="40 % - zvýraznenie6 3 8 2 2 2" xfId="22925"/>
    <cellStyle name="40 % - zvýraznenie6 3 8 2 2 3" xfId="33465"/>
    <cellStyle name="40 % - zvýraznenie6 3 8 2 3" xfId="17675"/>
    <cellStyle name="40 % - zvýraznenie6 3 8 2 4" xfId="28217"/>
    <cellStyle name="40 % - zvýraznenie6 3 8 3" xfId="9582"/>
    <cellStyle name="40 % - zvýraznenie6 3 8 3 2" xfId="20111"/>
    <cellStyle name="40 % - zvýraznenie6 3 8 3 3" xfId="30651"/>
    <cellStyle name="40 % - zvýraznenie6 3 8 4" xfId="14861"/>
    <cellStyle name="40 % - zvýraznenie6 3 8 5" xfId="25403"/>
    <cellStyle name="40 % - zvýraznenie6 3 9" xfId="4581"/>
    <cellStyle name="40 % - zvýraznenie6 3 9 2" xfId="12376"/>
    <cellStyle name="40 % - zvýraznenie6 3 9 2 2" xfId="22905"/>
    <cellStyle name="40 % - zvýraznenie6 3 9 2 3" xfId="33445"/>
    <cellStyle name="40 % - zvýraznenie6 3 9 3" xfId="17655"/>
    <cellStyle name="40 % - zvýraznenie6 3 9 4" xfId="28197"/>
    <cellStyle name="40 % - zvýraznenie6 4" xfId="134"/>
    <cellStyle name="40 % - zvýraznenie6 4 10" xfId="2487"/>
    <cellStyle name="40 % - zvýraznenie6 4 10 2" xfId="10335"/>
    <cellStyle name="40 % - zvýraznenie6 4 10 2 2" xfId="20864"/>
    <cellStyle name="40 % - zvýraznenie6 4 10 2 3" xfId="31404"/>
    <cellStyle name="40 % - zvýraznenie6 4 10 3" xfId="15614"/>
    <cellStyle name="40 % - zvýraznenie6 4 10 4" xfId="26156"/>
    <cellStyle name="40 % - zvýraznenie6 4 11" xfId="8164"/>
    <cellStyle name="40 % - zvýraznenie6 4 11 2" xfId="18693"/>
    <cellStyle name="40 % - zvýraznenie6 4 11 3" xfId="29233"/>
    <cellStyle name="40 % - zvýraznenie6 4 12" xfId="13443"/>
    <cellStyle name="40 % - zvýraznenie6 4 13" xfId="23985"/>
    <cellStyle name="40 % - zvýraznenie6 4 2" xfId="369"/>
    <cellStyle name="40 % - zvýraznenie6 4 2 10" xfId="13645"/>
    <cellStyle name="40 % - zvýraznenie6 4 2 11" xfId="24187"/>
    <cellStyle name="40 % - zvýraznenie6 4 2 2" xfId="1177"/>
    <cellStyle name="40 % - zvýraznenie6 4 2 2 2" xfId="2120"/>
    <cellStyle name="40 % - zvýraznenie6 4 2 2 2 2" xfId="4605"/>
    <cellStyle name="40 % - zvýraznenie6 4 2 2 2 2 2" xfId="12400"/>
    <cellStyle name="40 % - zvýraznenie6 4 2 2 2 2 2 2" xfId="22929"/>
    <cellStyle name="40 % - zvýraznenie6 4 2 2 2 2 2 3" xfId="33469"/>
    <cellStyle name="40 % - zvýraznenie6 4 2 2 2 2 3" xfId="17679"/>
    <cellStyle name="40 % - zvýraznenie6 4 2 2 2 2 4" xfId="28221"/>
    <cellStyle name="40 % - zvýraznenie6 4 2 2 2 3" xfId="10004"/>
    <cellStyle name="40 % - zvýraznenie6 4 2 2 2 3 2" xfId="20533"/>
    <cellStyle name="40 % - zvýraznenie6 4 2 2 2 3 3" xfId="31073"/>
    <cellStyle name="40 % - zvýraznenie6 4 2 2 2 4" xfId="15283"/>
    <cellStyle name="40 % - zvýraznenie6 4 2 2 2 5" xfId="25825"/>
    <cellStyle name="40 % - zvýraznenie6 4 2 2 3" xfId="4604"/>
    <cellStyle name="40 % - zvýraznenie6 4 2 2 3 2" xfId="12399"/>
    <cellStyle name="40 % - zvýraznenie6 4 2 2 3 2 2" xfId="22928"/>
    <cellStyle name="40 % - zvýraznenie6 4 2 2 3 2 3" xfId="33468"/>
    <cellStyle name="40 % - zvýraznenie6 4 2 2 3 3" xfId="17678"/>
    <cellStyle name="40 % - zvýraznenie6 4 2 2 3 4" xfId="28220"/>
    <cellStyle name="40 % - zvýraznenie6 4 2 2 4" xfId="2937"/>
    <cellStyle name="40 % - zvýraznenie6 4 2 2 4 2" xfId="10777"/>
    <cellStyle name="40 % - zvýraznenie6 4 2 2 4 2 2" xfId="21306"/>
    <cellStyle name="40 % - zvýraznenie6 4 2 2 4 2 3" xfId="31846"/>
    <cellStyle name="40 % - zvýraznenie6 4 2 2 4 3" xfId="16056"/>
    <cellStyle name="40 % - zvýraznenie6 4 2 2 4 4" xfId="26598"/>
    <cellStyle name="40 % - zvýraznenie6 4 2 2 5" xfId="9174"/>
    <cellStyle name="40 % - zvýraznenie6 4 2 2 5 2" xfId="19703"/>
    <cellStyle name="40 % - zvýraznenie6 4 2 2 5 3" xfId="30243"/>
    <cellStyle name="40 % - zvýraznenie6 4 2 2 6" xfId="14453"/>
    <cellStyle name="40 % - zvýraznenie6 4 2 2 7" xfId="24995"/>
    <cellStyle name="40 % - zvýraznenie6 4 2 3" xfId="1480"/>
    <cellStyle name="40 % - zvýraznenie6 4 2 3 2" xfId="4606"/>
    <cellStyle name="40 % - zvýraznenie6 4 2 3 2 2" xfId="12401"/>
    <cellStyle name="40 % - zvýraznenie6 4 2 3 2 2 2" xfId="22930"/>
    <cellStyle name="40 % - zvýraznenie6 4 2 3 2 2 3" xfId="33470"/>
    <cellStyle name="40 % - zvýraznenie6 4 2 3 2 3" xfId="17680"/>
    <cellStyle name="40 % - zvýraznenie6 4 2 3 2 4" xfId="28222"/>
    <cellStyle name="40 % - zvýraznenie6 4 2 3 3" xfId="9477"/>
    <cellStyle name="40 % - zvýraznenie6 4 2 3 3 2" xfId="20006"/>
    <cellStyle name="40 % - zvýraznenie6 4 2 3 3 3" xfId="30546"/>
    <cellStyle name="40 % - zvýraznenie6 4 2 3 4" xfId="14756"/>
    <cellStyle name="40 % - zvýraznenie6 4 2 3 5" xfId="25298"/>
    <cellStyle name="40 % - zvýraznenie6 4 2 4" xfId="874"/>
    <cellStyle name="40 % - zvýraznenie6 4 2 4 2" xfId="4607"/>
    <cellStyle name="40 % - zvýraznenie6 4 2 4 2 2" xfId="12402"/>
    <cellStyle name="40 % - zvýraznenie6 4 2 4 2 2 2" xfId="22931"/>
    <cellStyle name="40 % - zvýraznenie6 4 2 4 2 2 3" xfId="33471"/>
    <cellStyle name="40 % - zvýraznenie6 4 2 4 2 3" xfId="17681"/>
    <cellStyle name="40 % - zvýraznenie6 4 2 4 2 4" xfId="28223"/>
    <cellStyle name="40 % - zvýraznenie6 4 2 4 3" xfId="8871"/>
    <cellStyle name="40 % - zvýraznenie6 4 2 4 3 2" xfId="19400"/>
    <cellStyle name="40 % - zvýraznenie6 4 2 4 3 3" xfId="29940"/>
    <cellStyle name="40 % - zvýraznenie6 4 2 4 4" xfId="14150"/>
    <cellStyle name="40 % - zvýraznenie6 4 2 4 5" xfId="24692"/>
    <cellStyle name="40 % - zvýraznenie6 4 2 5" xfId="672"/>
    <cellStyle name="40 % - zvýraznenie6 4 2 5 2" xfId="4608"/>
    <cellStyle name="40 % - zvýraznenie6 4 2 5 2 2" xfId="12403"/>
    <cellStyle name="40 % - zvýraznenie6 4 2 5 2 2 2" xfId="22932"/>
    <cellStyle name="40 % - zvýraznenie6 4 2 5 2 2 3" xfId="33472"/>
    <cellStyle name="40 % - zvýraznenie6 4 2 5 2 3" xfId="17682"/>
    <cellStyle name="40 % - zvýraznenie6 4 2 5 2 4" xfId="28224"/>
    <cellStyle name="40 % - zvýraznenie6 4 2 5 3" xfId="8669"/>
    <cellStyle name="40 % - zvýraznenie6 4 2 5 3 2" xfId="19198"/>
    <cellStyle name="40 % - zvýraznenie6 4 2 5 3 3" xfId="29738"/>
    <cellStyle name="40 % - zvýraznenie6 4 2 5 4" xfId="13948"/>
    <cellStyle name="40 % - zvýraznenie6 4 2 5 5" xfId="24490"/>
    <cellStyle name="40 % - zvýraznenie6 4 2 6" xfId="1695"/>
    <cellStyle name="40 % - zvýraznenie6 4 2 6 2" xfId="4609"/>
    <cellStyle name="40 % - zvýraznenie6 4 2 6 2 2" xfId="12404"/>
    <cellStyle name="40 % - zvýraznenie6 4 2 6 2 2 2" xfId="22933"/>
    <cellStyle name="40 % - zvýraznenie6 4 2 6 2 2 3" xfId="33473"/>
    <cellStyle name="40 % - zvýraznenie6 4 2 6 2 3" xfId="17683"/>
    <cellStyle name="40 % - zvýraznenie6 4 2 6 2 4" xfId="28225"/>
    <cellStyle name="40 % - zvýraznenie6 4 2 6 3" xfId="9658"/>
    <cellStyle name="40 % - zvýraznenie6 4 2 6 3 2" xfId="20187"/>
    <cellStyle name="40 % - zvýraznenie6 4 2 6 3 3" xfId="30727"/>
    <cellStyle name="40 % - zvýraznenie6 4 2 6 4" xfId="14937"/>
    <cellStyle name="40 % - zvýraznenie6 4 2 6 5" xfId="25479"/>
    <cellStyle name="40 % - zvýraznenie6 4 2 7" xfId="4603"/>
    <cellStyle name="40 % - zvýraznenie6 4 2 7 2" xfId="12398"/>
    <cellStyle name="40 % - zvýraznenie6 4 2 7 2 2" xfId="22927"/>
    <cellStyle name="40 % - zvýraznenie6 4 2 7 2 3" xfId="33467"/>
    <cellStyle name="40 % - zvýraznenie6 4 2 7 3" xfId="17677"/>
    <cellStyle name="40 % - zvýraznenie6 4 2 7 4" xfId="28219"/>
    <cellStyle name="40 % - zvýraznenie6 4 2 8" xfId="2584"/>
    <cellStyle name="40 % - zvýraznenie6 4 2 8 2" xfId="10432"/>
    <cellStyle name="40 % - zvýraznenie6 4 2 8 2 2" xfId="20961"/>
    <cellStyle name="40 % - zvýraznenie6 4 2 8 2 3" xfId="31501"/>
    <cellStyle name="40 % - zvýraznenie6 4 2 8 3" xfId="15711"/>
    <cellStyle name="40 % - zvýraznenie6 4 2 8 4" xfId="26253"/>
    <cellStyle name="40 % - zvýraznenie6 4 2 9" xfId="8366"/>
    <cellStyle name="40 % - zvýraznenie6 4 2 9 2" xfId="18895"/>
    <cellStyle name="40 % - zvýraznenie6 4 2 9 3" xfId="29435"/>
    <cellStyle name="40 % - zvýraznenie6 4 3" xfId="268"/>
    <cellStyle name="40 % - zvýraznenie6 4 3 10" xfId="24086"/>
    <cellStyle name="40 % - zvýraznenie6 4 3 2" xfId="1379"/>
    <cellStyle name="40 % - zvýraznenie6 4 3 2 2" xfId="2236"/>
    <cellStyle name="40 % - zvýraznenie6 4 3 2 2 2" xfId="4612"/>
    <cellStyle name="40 % - zvýraznenie6 4 3 2 2 2 2" xfId="12407"/>
    <cellStyle name="40 % - zvýraznenie6 4 3 2 2 2 2 2" xfId="22936"/>
    <cellStyle name="40 % - zvýraznenie6 4 3 2 2 2 2 3" xfId="33476"/>
    <cellStyle name="40 % - zvýraznenie6 4 3 2 2 2 3" xfId="17686"/>
    <cellStyle name="40 % - zvýraznenie6 4 3 2 2 2 4" xfId="28228"/>
    <cellStyle name="40 % - zvýraznenie6 4 3 2 2 3" xfId="10120"/>
    <cellStyle name="40 % - zvýraznenie6 4 3 2 2 3 2" xfId="20649"/>
    <cellStyle name="40 % - zvýraznenie6 4 3 2 2 3 3" xfId="31189"/>
    <cellStyle name="40 % - zvýraznenie6 4 3 2 2 4" xfId="15399"/>
    <cellStyle name="40 % - zvýraznenie6 4 3 2 2 5" xfId="25941"/>
    <cellStyle name="40 % - zvýraznenie6 4 3 2 3" xfId="4611"/>
    <cellStyle name="40 % - zvýraznenie6 4 3 2 3 2" xfId="12406"/>
    <cellStyle name="40 % - zvýraznenie6 4 3 2 3 2 2" xfId="22935"/>
    <cellStyle name="40 % - zvýraznenie6 4 3 2 3 2 3" xfId="33475"/>
    <cellStyle name="40 % - zvýraznenie6 4 3 2 3 3" xfId="17685"/>
    <cellStyle name="40 % - zvýraznenie6 4 3 2 3 4" xfId="28227"/>
    <cellStyle name="40 % - zvýraznenie6 4 3 2 4" xfId="3053"/>
    <cellStyle name="40 % - zvýraznenie6 4 3 2 4 2" xfId="10893"/>
    <cellStyle name="40 % - zvýraznenie6 4 3 2 4 2 2" xfId="21422"/>
    <cellStyle name="40 % - zvýraznenie6 4 3 2 4 2 3" xfId="31962"/>
    <cellStyle name="40 % - zvýraznenie6 4 3 2 4 3" xfId="16172"/>
    <cellStyle name="40 % - zvýraznenie6 4 3 2 4 4" xfId="26714"/>
    <cellStyle name="40 % - zvýraznenie6 4 3 2 5" xfId="9376"/>
    <cellStyle name="40 % - zvýraznenie6 4 3 2 5 2" xfId="19905"/>
    <cellStyle name="40 % - zvýraznenie6 4 3 2 5 3" xfId="30445"/>
    <cellStyle name="40 % - zvýraznenie6 4 3 2 6" xfId="14655"/>
    <cellStyle name="40 % - zvýraznenie6 4 3 2 7" xfId="25197"/>
    <cellStyle name="40 % - zvýraznenie6 4 3 3" xfId="1076"/>
    <cellStyle name="40 % - zvýraznenie6 4 3 3 2" xfId="4613"/>
    <cellStyle name="40 % - zvýraznenie6 4 3 3 2 2" xfId="12408"/>
    <cellStyle name="40 % - zvýraznenie6 4 3 3 2 2 2" xfId="22937"/>
    <cellStyle name="40 % - zvýraznenie6 4 3 3 2 2 3" xfId="33477"/>
    <cellStyle name="40 % - zvýraznenie6 4 3 3 2 3" xfId="17687"/>
    <cellStyle name="40 % - zvýraznenie6 4 3 3 2 4" xfId="28229"/>
    <cellStyle name="40 % - zvýraznenie6 4 3 3 3" xfId="9073"/>
    <cellStyle name="40 % - zvýraznenie6 4 3 3 3 2" xfId="19602"/>
    <cellStyle name="40 % - zvýraznenie6 4 3 3 3 3" xfId="30142"/>
    <cellStyle name="40 % - zvýraznenie6 4 3 3 4" xfId="14352"/>
    <cellStyle name="40 % - zvýraznenie6 4 3 3 5" xfId="24894"/>
    <cellStyle name="40 % - zvýraznenie6 4 3 4" xfId="571"/>
    <cellStyle name="40 % - zvýraznenie6 4 3 4 2" xfId="4614"/>
    <cellStyle name="40 % - zvýraznenie6 4 3 4 2 2" xfId="12409"/>
    <cellStyle name="40 % - zvýraznenie6 4 3 4 2 2 2" xfId="22938"/>
    <cellStyle name="40 % - zvýraznenie6 4 3 4 2 2 3" xfId="33478"/>
    <cellStyle name="40 % - zvýraznenie6 4 3 4 2 3" xfId="17688"/>
    <cellStyle name="40 % - zvýraznenie6 4 3 4 2 4" xfId="28230"/>
    <cellStyle name="40 % - zvýraznenie6 4 3 4 3" xfId="8568"/>
    <cellStyle name="40 % - zvýraznenie6 4 3 4 3 2" xfId="19097"/>
    <cellStyle name="40 % - zvýraznenie6 4 3 4 3 3" xfId="29637"/>
    <cellStyle name="40 % - zvýraznenie6 4 3 4 4" xfId="13847"/>
    <cellStyle name="40 % - zvýraznenie6 4 3 4 5" xfId="24389"/>
    <cellStyle name="40 % - zvýraznenie6 4 3 5" xfId="1887"/>
    <cellStyle name="40 % - zvýraznenie6 4 3 5 2" xfId="4615"/>
    <cellStyle name="40 % - zvýraznenie6 4 3 5 2 2" xfId="12410"/>
    <cellStyle name="40 % - zvýraznenie6 4 3 5 2 2 2" xfId="22939"/>
    <cellStyle name="40 % - zvýraznenie6 4 3 5 2 2 3" xfId="33479"/>
    <cellStyle name="40 % - zvýraznenie6 4 3 5 2 3" xfId="17689"/>
    <cellStyle name="40 % - zvýraznenie6 4 3 5 2 4" xfId="28231"/>
    <cellStyle name="40 % - zvýraznenie6 4 3 5 3" xfId="9780"/>
    <cellStyle name="40 % - zvýraznenie6 4 3 5 3 2" xfId="20309"/>
    <cellStyle name="40 % - zvýraznenie6 4 3 5 3 3" xfId="30849"/>
    <cellStyle name="40 % - zvýraznenie6 4 3 5 4" xfId="15059"/>
    <cellStyle name="40 % - zvýraznenie6 4 3 5 5" xfId="25601"/>
    <cellStyle name="40 % - zvýraznenie6 4 3 6" xfId="4610"/>
    <cellStyle name="40 % - zvýraznenie6 4 3 6 2" xfId="12405"/>
    <cellStyle name="40 % - zvýraznenie6 4 3 6 2 2" xfId="22934"/>
    <cellStyle name="40 % - zvýraznenie6 4 3 6 2 3" xfId="33474"/>
    <cellStyle name="40 % - zvýraznenie6 4 3 6 3" xfId="17684"/>
    <cellStyle name="40 % - zvýraznenie6 4 3 6 4" xfId="28226"/>
    <cellStyle name="40 % - zvýraznenie6 4 3 7" xfId="2710"/>
    <cellStyle name="40 % - zvýraznenie6 4 3 7 2" xfId="10553"/>
    <cellStyle name="40 % - zvýraznenie6 4 3 7 2 2" xfId="21082"/>
    <cellStyle name="40 % - zvýraznenie6 4 3 7 2 3" xfId="31622"/>
    <cellStyle name="40 % - zvýraznenie6 4 3 7 3" xfId="15832"/>
    <cellStyle name="40 % - zvýraznenie6 4 3 7 4" xfId="26374"/>
    <cellStyle name="40 % - zvýraznenie6 4 3 8" xfId="8265"/>
    <cellStyle name="40 % - zvýraznenie6 4 3 8 2" xfId="18794"/>
    <cellStyle name="40 % - zvýraznenie6 4 3 8 3" xfId="29334"/>
    <cellStyle name="40 % - zvýraznenie6 4 3 9" xfId="13544"/>
    <cellStyle name="40 % - zvýraznenie6 4 4" xfId="975"/>
    <cellStyle name="40 % - zvýraznenie6 4 4 2" xfId="2023"/>
    <cellStyle name="40 % - zvýraznenie6 4 4 2 2" xfId="4617"/>
    <cellStyle name="40 % - zvýraznenie6 4 4 2 2 2" xfId="12412"/>
    <cellStyle name="40 % - zvýraznenie6 4 4 2 2 2 2" xfId="22941"/>
    <cellStyle name="40 % - zvýraznenie6 4 4 2 2 2 3" xfId="33481"/>
    <cellStyle name="40 % - zvýraznenie6 4 4 2 2 3" xfId="17691"/>
    <cellStyle name="40 % - zvýraznenie6 4 4 2 2 4" xfId="28233"/>
    <cellStyle name="40 % - zvýraznenie6 4 4 2 3" xfId="9907"/>
    <cellStyle name="40 % - zvýraznenie6 4 4 2 3 2" xfId="20436"/>
    <cellStyle name="40 % - zvýraznenie6 4 4 2 3 3" xfId="30976"/>
    <cellStyle name="40 % - zvýraznenie6 4 4 2 4" xfId="15186"/>
    <cellStyle name="40 % - zvýraznenie6 4 4 2 5" xfId="25728"/>
    <cellStyle name="40 % - zvýraznenie6 4 4 3" xfId="4616"/>
    <cellStyle name="40 % - zvýraznenie6 4 4 3 2" xfId="12411"/>
    <cellStyle name="40 % - zvýraznenie6 4 4 3 2 2" xfId="22940"/>
    <cellStyle name="40 % - zvýraznenie6 4 4 3 2 3" xfId="33480"/>
    <cellStyle name="40 % - zvýraznenie6 4 4 3 3" xfId="17690"/>
    <cellStyle name="40 % - zvýraznenie6 4 4 3 4" xfId="28232"/>
    <cellStyle name="40 % - zvýraznenie6 4 4 4" xfId="2840"/>
    <cellStyle name="40 % - zvýraznenie6 4 4 4 2" xfId="10680"/>
    <cellStyle name="40 % - zvýraznenie6 4 4 4 2 2" xfId="21209"/>
    <cellStyle name="40 % - zvýraznenie6 4 4 4 2 3" xfId="31749"/>
    <cellStyle name="40 % - zvýraznenie6 4 4 4 3" xfId="15959"/>
    <cellStyle name="40 % - zvýraznenie6 4 4 4 4" xfId="26501"/>
    <cellStyle name="40 % - zvýraznenie6 4 4 5" xfId="8972"/>
    <cellStyle name="40 % - zvýraznenie6 4 4 5 2" xfId="19501"/>
    <cellStyle name="40 % - zvýraznenie6 4 4 5 3" xfId="30041"/>
    <cellStyle name="40 % - zvýraznenie6 4 4 6" xfId="14251"/>
    <cellStyle name="40 % - zvýraznenie6 4 4 7" xfId="24793"/>
    <cellStyle name="40 % - zvýraznenie6 4 5" xfId="1278"/>
    <cellStyle name="40 % - zvýraznenie6 4 5 2" xfId="2366"/>
    <cellStyle name="40 % - zvýraznenie6 4 5 2 2" xfId="4619"/>
    <cellStyle name="40 % - zvýraznenie6 4 5 2 2 2" xfId="12414"/>
    <cellStyle name="40 % - zvýraznenie6 4 5 2 2 2 2" xfId="22943"/>
    <cellStyle name="40 % - zvýraznenie6 4 5 2 2 2 3" xfId="33483"/>
    <cellStyle name="40 % - zvýraznenie6 4 5 2 2 3" xfId="17693"/>
    <cellStyle name="40 % - zvýraznenie6 4 5 2 2 4" xfId="28235"/>
    <cellStyle name="40 % - zvýraznenie6 4 5 2 3" xfId="10250"/>
    <cellStyle name="40 % - zvýraznenie6 4 5 2 3 2" xfId="20779"/>
    <cellStyle name="40 % - zvýraznenie6 4 5 2 3 3" xfId="31319"/>
    <cellStyle name="40 % - zvýraznenie6 4 5 2 4" xfId="15529"/>
    <cellStyle name="40 % - zvýraznenie6 4 5 2 5" xfId="26071"/>
    <cellStyle name="40 % - zvýraznenie6 4 5 3" xfId="4618"/>
    <cellStyle name="40 % - zvýraznenie6 4 5 3 2" xfId="12413"/>
    <cellStyle name="40 % - zvýraznenie6 4 5 3 2 2" xfId="22942"/>
    <cellStyle name="40 % - zvýraznenie6 4 5 3 2 3" xfId="33482"/>
    <cellStyle name="40 % - zvýraznenie6 4 5 3 3" xfId="17692"/>
    <cellStyle name="40 % - zvýraznenie6 4 5 3 4" xfId="28234"/>
    <cellStyle name="40 % - zvýraznenie6 4 5 4" xfId="3183"/>
    <cellStyle name="40 % - zvýraznenie6 4 5 4 2" xfId="11023"/>
    <cellStyle name="40 % - zvýraznenie6 4 5 4 2 2" xfId="21552"/>
    <cellStyle name="40 % - zvýraznenie6 4 5 4 2 3" xfId="32092"/>
    <cellStyle name="40 % - zvýraznenie6 4 5 4 3" xfId="16302"/>
    <cellStyle name="40 % - zvýraznenie6 4 5 4 4" xfId="26844"/>
    <cellStyle name="40 % - zvýraznenie6 4 5 5" xfId="9275"/>
    <cellStyle name="40 % - zvýraznenie6 4 5 5 2" xfId="19804"/>
    <cellStyle name="40 % - zvýraznenie6 4 5 5 3" xfId="30344"/>
    <cellStyle name="40 % - zvýraznenie6 4 5 6" xfId="14554"/>
    <cellStyle name="40 % - zvýraznenie6 4 5 7" xfId="25096"/>
    <cellStyle name="40 % - zvýraznenie6 4 6" xfId="773"/>
    <cellStyle name="40 % - zvýraznenie6 4 6 2" xfId="4620"/>
    <cellStyle name="40 % - zvýraznenie6 4 6 2 2" xfId="12415"/>
    <cellStyle name="40 % - zvýraznenie6 4 6 2 2 2" xfId="22944"/>
    <cellStyle name="40 % - zvýraznenie6 4 6 2 2 3" xfId="33484"/>
    <cellStyle name="40 % - zvýraznenie6 4 6 2 3" xfId="17694"/>
    <cellStyle name="40 % - zvýraznenie6 4 6 2 4" xfId="28236"/>
    <cellStyle name="40 % - zvýraznenie6 4 6 3" xfId="8770"/>
    <cellStyle name="40 % - zvýraznenie6 4 6 3 2" xfId="19299"/>
    <cellStyle name="40 % - zvýraznenie6 4 6 3 3" xfId="29839"/>
    <cellStyle name="40 % - zvýraznenie6 4 6 4" xfId="14049"/>
    <cellStyle name="40 % - zvýraznenie6 4 6 5" xfId="24591"/>
    <cellStyle name="40 % - zvýraznenie6 4 7" xfId="470"/>
    <cellStyle name="40 % - zvýraznenie6 4 7 2" xfId="4621"/>
    <cellStyle name="40 % - zvýraznenie6 4 7 2 2" xfId="12416"/>
    <cellStyle name="40 % - zvýraznenie6 4 7 2 2 2" xfId="22945"/>
    <cellStyle name="40 % - zvýraznenie6 4 7 2 2 3" xfId="33485"/>
    <cellStyle name="40 % - zvýraznenie6 4 7 2 3" xfId="17695"/>
    <cellStyle name="40 % - zvýraznenie6 4 7 2 4" xfId="28237"/>
    <cellStyle name="40 % - zvýraznenie6 4 7 3" xfId="8467"/>
    <cellStyle name="40 % - zvýraznenie6 4 7 3 2" xfId="18996"/>
    <cellStyle name="40 % - zvýraznenie6 4 7 3 3" xfId="29536"/>
    <cellStyle name="40 % - zvýraznenie6 4 7 4" xfId="13746"/>
    <cellStyle name="40 % - zvýraznenie6 4 7 5" xfId="24288"/>
    <cellStyle name="40 % - zvýraznenie6 4 8" xfId="1598"/>
    <cellStyle name="40 % - zvýraznenie6 4 8 2" xfId="4622"/>
    <cellStyle name="40 % - zvýraznenie6 4 8 2 2" xfId="12417"/>
    <cellStyle name="40 % - zvýraznenie6 4 8 2 2 2" xfId="22946"/>
    <cellStyle name="40 % - zvýraznenie6 4 8 2 2 3" xfId="33486"/>
    <cellStyle name="40 % - zvýraznenie6 4 8 2 3" xfId="17696"/>
    <cellStyle name="40 % - zvýraznenie6 4 8 2 4" xfId="28238"/>
    <cellStyle name="40 % - zvýraznenie6 4 8 3" xfId="9561"/>
    <cellStyle name="40 % - zvýraznenie6 4 8 3 2" xfId="20090"/>
    <cellStyle name="40 % - zvýraznenie6 4 8 3 3" xfId="30630"/>
    <cellStyle name="40 % - zvýraznenie6 4 8 4" xfId="14840"/>
    <cellStyle name="40 % - zvýraznenie6 4 8 5" xfId="25382"/>
    <cellStyle name="40 % - zvýraznenie6 4 9" xfId="4602"/>
    <cellStyle name="40 % - zvýraznenie6 4 9 2" xfId="12397"/>
    <cellStyle name="40 % - zvýraznenie6 4 9 2 2" xfId="22926"/>
    <cellStyle name="40 % - zvýraznenie6 4 9 2 3" xfId="33466"/>
    <cellStyle name="40 % - zvýraznenie6 4 9 3" xfId="17676"/>
    <cellStyle name="40 % - zvýraznenie6 4 9 4" xfId="28218"/>
    <cellStyle name="40 % - zvýraznenie6 5" xfId="313"/>
    <cellStyle name="40 % - zvýraznenie6 5 10" xfId="13589"/>
    <cellStyle name="40 % - zvýraznenie6 5 11" xfId="24131"/>
    <cellStyle name="40 % - zvýraznenie6 5 2" xfId="1121"/>
    <cellStyle name="40 % - zvýraznenie6 5 2 2" xfId="2082"/>
    <cellStyle name="40 % - zvýraznenie6 5 2 2 2" xfId="4625"/>
    <cellStyle name="40 % - zvýraznenie6 5 2 2 2 2" xfId="12420"/>
    <cellStyle name="40 % - zvýraznenie6 5 2 2 2 2 2" xfId="22949"/>
    <cellStyle name="40 % - zvýraznenie6 5 2 2 2 2 3" xfId="33489"/>
    <cellStyle name="40 % - zvýraznenie6 5 2 2 2 3" xfId="17699"/>
    <cellStyle name="40 % - zvýraznenie6 5 2 2 2 4" xfId="28241"/>
    <cellStyle name="40 % - zvýraznenie6 5 2 2 3" xfId="9966"/>
    <cellStyle name="40 % - zvýraznenie6 5 2 2 3 2" xfId="20495"/>
    <cellStyle name="40 % - zvýraznenie6 5 2 2 3 3" xfId="31035"/>
    <cellStyle name="40 % - zvýraznenie6 5 2 2 4" xfId="15245"/>
    <cellStyle name="40 % - zvýraznenie6 5 2 2 5" xfId="25787"/>
    <cellStyle name="40 % - zvýraznenie6 5 2 3" xfId="4624"/>
    <cellStyle name="40 % - zvýraznenie6 5 2 3 2" xfId="12419"/>
    <cellStyle name="40 % - zvýraznenie6 5 2 3 2 2" xfId="22948"/>
    <cellStyle name="40 % - zvýraznenie6 5 2 3 2 3" xfId="33488"/>
    <cellStyle name="40 % - zvýraznenie6 5 2 3 3" xfId="17698"/>
    <cellStyle name="40 % - zvýraznenie6 5 2 3 4" xfId="28240"/>
    <cellStyle name="40 % - zvýraznenie6 5 2 4" xfId="2899"/>
    <cellStyle name="40 % - zvýraznenie6 5 2 4 2" xfId="10739"/>
    <cellStyle name="40 % - zvýraznenie6 5 2 4 2 2" xfId="21268"/>
    <cellStyle name="40 % - zvýraznenie6 5 2 4 2 3" xfId="31808"/>
    <cellStyle name="40 % - zvýraznenie6 5 2 4 3" xfId="16018"/>
    <cellStyle name="40 % - zvýraznenie6 5 2 4 4" xfId="26560"/>
    <cellStyle name="40 % - zvýraznenie6 5 2 5" xfId="9118"/>
    <cellStyle name="40 % - zvýraznenie6 5 2 5 2" xfId="19647"/>
    <cellStyle name="40 % - zvýraznenie6 5 2 5 3" xfId="30187"/>
    <cellStyle name="40 % - zvýraznenie6 5 2 6" xfId="14397"/>
    <cellStyle name="40 % - zvýraznenie6 5 2 7" xfId="24939"/>
    <cellStyle name="40 % - zvýraznenie6 5 3" xfId="1424"/>
    <cellStyle name="40 % - zvýraznenie6 5 3 2" xfId="4626"/>
    <cellStyle name="40 % - zvýraznenie6 5 3 2 2" xfId="12421"/>
    <cellStyle name="40 % - zvýraznenie6 5 3 2 2 2" xfId="22950"/>
    <cellStyle name="40 % - zvýraznenie6 5 3 2 2 3" xfId="33490"/>
    <cellStyle name="40 % - zvýraznenie6 5 3 2 3" xfId="17700"/>
    <cellStyle name="40 % - zvýraznenie6 5 3 2 4" xfId="28242"/>
    <cellStyle name="40 % - zvýraznenie6 5 3 3" xfId="9421"/>
    <cellStyle name="40 % - zvýraznenie6 5 3 3 2" xfId="19950"/>
    <cellStyle name="40 % - zvýraznenie6 5 3 3 3" xfId="30490"/>
    <cellStyle name="40 % - zvýraznenie6 5 3 4" xfId="14700"/>
    <cellStyle name="40 % - zvýraznenie6 5 3 5" xfId="25242"/>
    <cellStyle name="40 % - zvýraznenie6 5 4" xfId="818"/>
    <cellStyle name="40 % - zvýraznenie6 5 4 2" xfId="4627"/>
    <cellStyle name="40 % - zvýraznenie6 5 4 2 2" xfId="12422"/>
    <cellStyle name="40 % - zvýraznenie6 5 4 2 2 2" xfId="22951"/>
    <cellStyle name="40 % - zvýraznenie6 5 4 2 2 3" xfId="33491"/>
    <cellStyle name="40 % - zvýraznenie6 5 4 2 3" xfId="17701"/>
    <cellStyle name="40 % - zvýraznenie6 5 4 2 4" xfId="28243"/>
    <cellStyle name="40 % - zvýraznenie6 5 4 3" xfId="8815"/>
    <cellStyle name="40 % - zvýraznenie6 5 4 3 2" xfId="19344"/>
    <cellStyle name="40 % - zvýraznenie6 5 4 3 3" xfId="29884"/>
    <cellStyle name="40 % - zvýraznenie6 5 4 4" xfId="14094"/>
    <cellStyle name="40 % - zvýraznenie6 5 4 5" xfId="24636"/>
    <cellStyle name="40 % - zvýraznenie6 5 5" xfId="616"/>
    <cellStyle name="40 % - zvýraznenie6 5 5 2" xfId="4628"/>
    <cellStyle name="40 % - zvýraznenie6 5 5 2 2" xfId="12423"/>
    <cellStyle name="40 % - zvýraznenie6 5 5 2 2 2" xfId="22952"/>
    <cellStyle name="40 % - zvýraznenie6 5 5 2 2 3" xfId="33492"/>
    <cellStyle name="40 % - zvýraznenie6 5 5 2 3" xfId="17702"/>
    <cellStyle name="40 % - zvýraznenie6 5 5 2 4" xfId="28244"/>
    <cellStyle name="40 % - zvýraznenie6 5 5 3" xfId="8613"/>
    <cellStyle name="40 % - zvýraznenie6 5 5 3 2" xfId="19142"/>
    <cellStyle name="40 % - zvýraznenie6 5 5 3 3" xfId="29682"/>
    <cellStyle name="40 % - zvýraznenie6 5 5 4" xfId="13892"/>
    <cellStyle name="40 % - zvýraznenie6 5 5 5" xfId="24434"/>
    <cellStyle name="40 % - zvýraznenie6 5 6" xfId="1657"/>
    <cellStyle name="40 % - zvýraznenie6 5 6 2" xfId="4629"/>
    <cellStyle name="40 % - zvýraznenie6 5 6 2 2" xfId="12424"/>
    <cellStyle name="40 % - zvýraznenie6 5 6 2 2 2" xfId="22953"/>
    <cellStyle name="40 % - zvýraznenie6 5 6 2 2 3" xfId="33493"/>
    <cellStyle name="40 % - zvýraznenie6 5 6 2 3" xfId="17703"/>
    <cellStyle name="40 % - zvýraznenie6 5 6 2 4" xfId="28245"/>
    <cellStyle name="40 % - zvýraznenie6 5 6 3" xfId="9620"/>
    <cellStyle name="40 % - zvýraznenie6 5 6 3 2" xfId="20149"/>
    <cellStyle name="40 % - zvýraznenie6 5 6 3 3" xfId="30689"/>
    <cellStyle name="40 % - zvýraznenie6 5 6 4" xfId="14899"/>
    <cellStyle name="40 % - zvýraznenie6 5 6 5" xfId="25441"/>
    <cellStyle name="40 % - zvýraznenie6 5 7" xfId="4623"/>
    <cellStyle name="40 % - zvýraznenie6 5 7 2" xfId="12418"/>
    <cellStyle name="40 % - zvýraznenie6 5 7 2 2" xfId="22947"/>
    <cellStyle name="40 % - zvýraznenie6 5 7 2 3" xfId="33487"/>
    <cellStyle name="40 % - zvýraznenie6 5 7 3" xfId="17697"/>
    <cellStyle name="40 % - zvýraznenie6 5 7 4" xfId="28239"/>
    <cellStyle name="40 % - zvýraznenie6 5 8" xfId="2546"/>
    <cellStyle name="40 % - zvýraznenie6 5 8 2" xfId="10394"/>
    <cellStyle name="40 % - zvýraznenie6 5 8 2 2" xfId="20923"/>
    <cellStyle name="40 % - zvýraznenie6 5 8 2 3" xfId="31463"/>
    <cellStyle name="40 % - zvýraznenie6 5 8 3" xfId="15673"/>
    <cellStyle name="40 % - zvýraznenie6 5 8 4" xfId="26215"/>
    <cellStyle name="40 % - zvýraznenie6 5 9" xfId="8310"/>
    <cellStyle name="40 % - zvýraznenie6 5 9 2" xfId="18839"/>
    <cellStyle name="40 % - zvýraznenie6 5 9 3" xfId="29379"/>
    <cellStyle name="40 % - zvýraznenie6 6" xfId="212"/>
    <cellStyle name="40 % - zvýraznenie6 6 10" xfId="24030"/>
    <cellStyle name="40 % - zvýraznenie6 6 2" xfId="1323"/>
    <cellStyle name="40 % - zvýraznenie6 6 2 2" xfId="2180"/>
    <cellStyle name="40 % - zvýraznenie6 6 2 2 2" xfId="4632"/>
    <cellStyle name="40 % - zvýraznenie6 6 2 2 2 2" xfId="12427"/>
    <cellStyle name="40 % - zvýraznenie6 6 2 2 2 2 2" xfId="22956"/>
    <cellStyle name="40 % - zvýraznenie6 6 2 2 2 2 3" xfId="33496"/>
    <cellStyle name="40 % - zvýraznenie6 6 2 2 2 3" xfId="17706"/>
    <cellStyle name="40 % - zvýraznenie6 6 2 2 2 4" xfId="28248"/>
    <cellStyle name="40 % - zvýraznenie6 6 2 2 3" xfId="10064"/>
    <cellStyle name="40 % - zvýraznenie6 6 2 2 3 2" xfId="20593"/>
    <cellStyle name="40 % - zvýraznenie6 6 2 2 3 3" xfId="31133"/>
    <cellStyle name="40 % - zvýraznenie6 6 2 2 4" xfId="15343"/>
    <cellStyle name="40 % - zvýraznenie6 6 2 2 5" xfId="25885"/>
    <cellStyle name="40 % - zvýraznenie6 6 2 3" xfId="4631"/>
    <cellStyle name="40 % - zvýraznenie6 6 2 3 2" xfId="12426"/>
    <cellStyle name="40 % - zvýraznenie6 6 2 3 2 2" xfId="22955"/>
    <cellStyle name="40 % - zvýraznenie6 6 2 3 2 3" xfId="33495"/>
    <cellStyle name="40 % - zvýraznenie6 6 2 3 3" xfId="17705"/>
    <cellStyle name="40 % - zvýraznenie6 6 2 3 4" xfId="28247"/>
    <cellStyle name="40 % - zvýraznenie6 6 2 4" xfId="2997"/>
    <cellStyle name="40 % - zvýraznenie6 6 2 4 2" xfId="10837"/>
    <cellStyle name="40 % - zvýraznenie6 6 2 4 2 2" xfId="21366"/>
    <cellStyle name="40 % - zvýraznenie6 6 2 4 2 3" xfId="31906"/>
    <cellStyle name="40 % - zvýraznenie6 6 2 4 3" xfId="16116"/>
    <cellStyle name="40 % - zvýraznenie6 6 2 4 4" xfId="26658"/>
    <cellStyle name="40 % - zvýraznenie6 6 2 5" xfId="9320"/>
    <cellStyle name="40 % - zvýraznenie6 6 2 5 2" xfId="19849"/>
    <cellStyle name="40 % - zvýraznenie6 6 2 5 3" xfId="30389"/>
    <cellStyle name="40 % - zvýraznenie6 6 2 6" xfId="14599"/>
    <cellStyle name="40 % - zvýraznenie6 6 2 7" xfId="25141"/>
    <cellStyle name="40 % - zvýraznenie6 6 3" xfId="1020"/>
    <cellStyle name="40 % - zvýraznenie6 6 3 2" xfId="4633"/>
    <cellStyle name="40 % - zvýraznenie6 6 3 2 2" xfId="12428"/>
    <cellStyle name="40 % - zvýraznenie6 6 3 2 2 2" xfId="22957"/>
    <cellStyle name="40 % - zvýraznenie6 6 3 2 2 3" xfId="33497"/>
    <cellStyle name="40 % - zvýraznenie6 6 3 2 3" xfId="17707"/>
    <cellStyle name="40 % - zvýraznenie6 6 3 2 4" xfId="28249"/>
    <cellStyle name="40 % - zvýraznenie6 6 3 3" xfId="9017"/>
    <cellStyle name="40 % - zvýraznenie6 6 3 3 2" xfId="19546"/>
    <cellStyle name="40 % - zvýraznenie6 6 3 3 3" xfId="30086"/>
    <cellStyle name="40 % - zvýraznenie6 6 3 4" xfId="14296"/>
    <cellStyle name="40 % - zvýraznenie6 6 3 5" xfId="24838"/>
    <cellStyle name="40 % - zvýraznenie6 6 4" xfId="515"/>
    <cellStyle name="40 % - zvýraznenie6 6 4 2" xfId="4634"/>
    <cellStyle name="40 % - zvýraznenie6 6 4 2 2" xfId="12429"/>
    <cellStyle name="40 % - zvýraznenie6 6 4 2 2 2" xfId="22958"/>
    <cellStyle name="40 % - zvýraznenie6 6 4 2 2 3" xfId="33498"/>
    <cellStyle name="40 % - zvýraznenie6 6 4 2 3" xfId="17708"/>
    <cellStyle name="40 % - zvýraznenie6 6 4 2 4" xfId="28250"/>
    <cellStyle name="40 % - zvýraznenie6 6 4 3" xfId="8512"/>
    <cellStyle name="40 % - zvýraznenie6 6 4 3 2" xfId="19041"/>
    <cellStyle name="40 % - zvýraznenie6 6 4 3 3" xfId="29581"/>
    <cellStyle name="40 % - zvýraznenie6 6 4 4" xfId="13791"/>
    <cellStyle name="40 % - zvýraznenie6 6 4 5" xfId="24333"/>
    <cellStyle name="40 % - zvýraznenie6 6 5" xfId="1829"/>
    <cellStyle name="40 % - zvýraznenie6 6 5 2" xfId="4635"/>
    <cellStyle name="40 % - zvýraznenie6 6 5 2 2" xfId="12430"/>
    <cellStyle name="40 % - zvýraznenie6 6 5 2 2 2" xfId="22959"/>
    <cellStyle name="40 % - zvýraznenie6 6 5 2 2 3" xfId="33499"/>
    <cellStyle name="40 % - zvýraznenie6 6 5 2 3" xfId="17709"/>
    <cellStyle name="40 % - zvýraznenie6 6 5 2 4" xfId="28251"/>
    <cellStyle name="40 % - zvýraznenie6 6 5 3" xfId="9724"/>
    <cellStyle name="40 % - zvýraznenie6 6 5 3 2" xfId="20253"/>
    <cellStyle name="40 % - zvýraznenie6 6 5 3 3" xfId="30793"/>
    <cellStyle name="40 % - zvýraznenie6 6 5 4" xfId="15003"/>
    <cellStyle name="40 % - zvýraznenie6 6 5 5" xfId="25545"/>
    <cellStyle name="40 % - zvýraznenie6 6 6" xfId="4630"/>
    <cellStyle name="40 % - zvýraznenie6 6 6 2" xfId="12425"/>
    <cellStyle name="40 % - zvýraznenie6 6 6 2 2" xfId="22954"/>
    <cellStyle name="40 % - zvýraznenie6 6 6 2 3" xfId="33494"/>
    <cellStyle name="40 % - zvýraznenie6 6 6 3" xfId="17704"/>
    <cellStyle name="40 % - zvýraznenie6 6 6 4" xfId="28246"/>
    <cellStyle name="40 % - zvýraznenie6 6 7" xfId="2653"/>
    <cellStyle name="40 % - zvýraznenie6 6 7 2" xfId="10497"/>
    <cellStyle name="40 % - zvýraznenie6 6 7 2 2" xfId="21026"/>
    <cellStyle name="40 % - zvýraznenie6 6 7 2 3" xfId="31566"/>
    <cellStyle name="40 % - zvýraznenie6 6 7 3" xfId="15776"/>
    <cellStyle name="40 % - zvýraznenie6 6 7 4" xfId="26318"/>
    <cellStyle name="40 % - zvýraznenie6 6 8" xfId="8209"/>
    <cellStyle name="40 % - zvýraznenie6 6 8 2" xfId="18738"/>
    <cellStyle name="40 % - zvýraznenie6 6 8 3" xfId="29278"/>
    <cellStyle name="40 % - zvýraznenie6 6 9" xfId="13488"/>
    <cellStyle name="40 % - zvýraznenie6 7" xfId="919"/>
    <cellStyle name="40 % - zvýraznenie6 7 2" xfId="2281"/>
    <cellStyle name="40 % - zvýraznenie6 7 2 2" xfId="4637"/>
    <cellStyle name="40 % - zvýraznenie6 7 2 2 2" xfId="12432"/>
    <cellStyle name="40 % - zvýraznenie6 7 2 2 2 2" xfId="22961"/>
    <cellStyle name="40 % - zvýraznenie6 7 2 2 2 3" xfId="33501"/>
    <cellStyle name="40 % - zvýraznenie6 7 2 2 3" xfId="17711"/>
    <cellStyle name="40 % - zvýraznenie6 7 2 2 4" xfId="28253"/>
    <cellStyle name="40 % - zvýraznenie6 7 2 3" xfId="3098"/>
    <cellStyle name="40 % - zvýraznenie6 7 2 3 2" xfId="10938"/>
    <cellStyle name="40 % - zvýraznenie6 7 2 3 2 2" xfId="21467"/>
    <cellStyle name="40 % - zvýraznenie6 7 2 3 2 3" xfId="32007"/>
    <cellStyle name="40 % - zvýraznenie6 7 2 3 3" xfId="16217"/>
    <cellStyle name="40 % - zvýraznenie6 7 2 3 4" xfId="26759"/>
    <cellStyle name="40 % - zvýraznenie6 7 2 4" xfId="10165"/>
    <cellStyle name="40 % - zvýraznenie6 7 2 4 2" xfId="20694"/>
    <cellStyle name="40 % - zvýraznenie6 7 2 4 3" xfId="31234"/>
    <cellStyle name="40 % - zvýraznenie6 7 2 5" xfId="15444"/>
    <cellStyle name="40 % - zvýraznenie6 7 2 6" xfId="25986"/>
    <cellStyle name="40 % - zvýraznenie6 7 3" xfId="1934"/>
    <cellStyle name="40 % - zvýraznenie6 7 3 2" xfId="4638"/>
    <cellStyle name="40 % - zvýraznenie6 7 3 2 2" xfId="12433"/>
    <cellStyle name="40 % - zvýraznenie6 7 3 2 2 2" xfId="22962"/>
    <cellStyle name="40 % - zvýraznenie6 7 3 2 2 3" xfId="33502"/>
    <cellStyle name="40 % - zvýraznenie6 7 3 2 3" xfId="17712"/>
    <cellStyle name="40 % - zvýraznenie6 7 3 2 4" xfId="28254"/>
    <cellStyle name="40 % - zvýraznenie6 7 3 3" xfId="9825"/>
    <cellStyle name="40 % - zvýraznenie6 7 3 3 2" xfId="20354"/>
    <cellStyle name="40 % - zvýraznenie6 7 3 3 3" xfId="30894"/>
    <cellStyle name="40 % - zvýraznenie6 7 3 4" xfId="15104"/>
    <cellStyle name="40 % - zvýraznenie6 7 3 5" xfId="25646"/>
    <cellStyle name="40 % - zvýraznenie6 7 4" xfId="4636"/>
    <cellStyle name="40 % - zvýraznenie6 7 4 2" xfId="12431"/>
    <cellStyle name="40 % - zvýraznenie6 7 4 2 2" xfId="22960"/>
    <cellStyle name="40 % - zvýraznenie6 7 4 2 3" xfId="33500"/>
    <cellStyle name="40 % - zvýraznenie6 7 4 3" xfId="17710"/>
    <cellStyle name="40 % - zvýraznenie6 7 4 4" xfId="28252"/>
    <cellStyle name="40 % - zvýraznenie6 7 5" xfId="2756"/>
    <cellStyle name="40 % - zvýraznenie6 7 5 2" xfId="10598"/>
    <cellStyle name="40 % - zvýraznenie6 7 5 2 2" xfId="21127"/>
    <cellStyle name="40 % - zvýraznenie6 7 5 2 3" xfId="31667"/>
    <cellStyle name="40 % - zvýraznenie6 7 5 3" xfId="15877"/>
    <cellStyle name="40 % - zvýraznenie6 7 5 4" xfId="26419"/>
    <cellStyle name="40 % - zvýraznenie6 7 6" xfId="8916"/>
    <cellStyle name="40 % - zvýraznenie6 7 6 2" xfId="19445"/>
    <cellStyle name="40 % - zvýraznenie6 7 6 3" xfId="29985"/>
    <cellStyle name="40 % - zvýraznenie6 7 7" xfId="14195"/>
    <cellStyle name="40 % - zvýraznenie6 7 8" xfId="24737"/>
    <cellStyle name="40 % - zvýraznenie6 8" xfId="1222"/>
    <cellStyle name="40 % - zvýraznenie6 8 2" xfId="1947"/>
    <cellStyle name="40 % - zvýraznenie6 8 2 2" xfId="4640"/>
    <cellStyle name="40 % - zvýraznenie6 8 2 2 2" xfId="12435"/>
    <cellStyle name="40 % - zvýraznenie6 8 2 2 2 2" xfId="22964"/>
    <cellStyle name="40 % - zvýraznenie6 8 2 2 2 3" xfId="33504"/>
    <cellStyle name="40 % - zvýraznenie6 8 2 2 3" xfId="17714"/>
    <cellStyle name="40 % - zvýraznenie6 8 2 2 4" xfId="28256"/>
    <cellStyle name="40 % - zvýraznenie6 8 2 3" xfId="9838"/>
    <cellStyle name="40 % - zvýraznenie6 8 2 3 2" xfId="20367"/>
    <cellStyle name="40 % - zvýraznenie6 8 2 3 3" xfId="30907"/>
    <cellStyle name="40 % - zvýraznenie6 8 2 4" xfId="15117"/>
    <cellStyle name="40 % - zvýraznenie6 8 2 5" xfId="25659"/>
    <cellStyle name="40 % - zvýraznenie6 8 3" xfId="4639"/>
    <cellStyle name="40 % - zvýraznenie6 8 3 2" xfId="12434"/>
    <cellStyle name="40 % - zvýraznenie6 8 3 2 2" xfId="22963"/>
    <cellStyle name="40 % - zvýraznenie6 8 3 2 3" xfId="33503"/>
    <cellStyle name="40 % - zvýraznenie6 8 3 3" xfId="17713"/>
    <cellStyle name="40 % - zvýraznenie6 8 3 4" xfId="28255"/>
    <cellStyle name="40 % - zvýraznenie6 8 4" xfId="2769"/>
    <cellStyle name="40 % - zvýraznenie6 8 4 2" xfId="10611"/>
    <cellStyle name="40 % - zvýraznenie6 8 4 2 2" xfId="21140"/>
    <cellStyle name="40 % - zvýraznenie6 8 4 2 3" xfId="31680"/>
    <cellStyle name="40 % - zvýraznenie6 8 4 3" xfId="15890"/>
    <cellStyle name="40 % - zvýraznenie6 8 4 4" xfId="26432"/>
    <cellStyle name="40 % - zvýraznenie6 8 5" xfId="9219"/>
    <cellStyle name="40 % - zvýraznenie6 8 5 2" xfId="19748"/>
    <cellStyle name="40 % - zvýraznenie6 8 5 3" xfId="30288"/>
    <cellStyle name="40 % - zvýraznenie6 8 6" xfId="14498"/>
    <cellStyle name="40 % - zvýraznenie6 8 7" xfId="25040"/>
    <cellStyle name="40 % - zvýraznenie6 9" xfId="717"/>
    <cellStyle name="40 % - zvýraznenie6 9 2" xfId="1974"/>
    <cellStyle name="40 % - zvýraznenie6 9 2 2" xfId="4642"/>
    <cellStyle name="40 % - zvýraznenie6 9 2 2 2" xfId="12437"/>
    <cellStyle name="40 % - zvýraznenie6 9 2 2 2 2" xfId="22966"/>
    <cellStyle name="40 % - zvýraznenie6 9 2 2 2 3" xfId="33506"/>
    <cellStyle name="40 % - zvýraznenie6 9 2 2 3" xfId="17716"/>
    <cellStyle name="40 % - zvýraznenie6 9 2 2 4" xfId="28258"/>
    <cellStyle name="40 % - zvýraznenie6 9 2 3" xfId="9860"/>
    <cellStyle name="40 % - zvýraznenie6 9 2 3 2" xfId="20389"/>
    <cellStyle name="40 % - zvýraznenie6 9 2 3 3" xfId="30929"/>
    <cellStyle name="40 % - zvýraznenie6 9 2 4" xfId="15139"/>
    <cellStyle name="40 % - zvýraznenie6 9 2 5" xfId="25681"/>
    <cellStyle name="40 % - zvýraznenie6 9 3" xfId="4641"/>
    <cellStyle name="40 % - zvýraznenie6 9 3 2" xfId="12436"/>
    <cellStyle name="40 % - zvýraznenie6 9 3 2 2" xfId="22965"/>
    <cellStyle name="40 % - zvýraznenie6 9 3 2 3" xfId="33505"/>
    <cellStyle name="40 % - zvýraznenie6 9 3 3" xfId="17715"/>
    <cellStyle name="40 % - zvýraznenie6 9 3 4" xfId="28257"/>
    <cellStyle name="40 % - zvýraznenie6 9 4" xfId="2793"/>
    <cellStyle name="40 % - zvýraznenie6 9 4 2" xfId="10633"/>
    <cellStyle name="40 % - zvýraznenie6 9 4 2 2" xfId="21162"/>
    <cellStyle name="40 % - zvýraznenie6 9 4 2 3" xfId="31702"/>
    <cellStyle name="40 % - zvýraznenie6 9 4 3" xfId="15912"/>
    <cellStyle name="40 % - zvýraznenie6 9 4 4" xfId="26454"/>
    <cellStyle name="40 % - zvýraznenie6 9 5" xfId="8714"/>
    <cellStyle name="40 % - zvýraznenie6 9 5 2" xfId="19243"/>
    <cellStyle name="40 % - zvýraznenie6 9 5 3" xfId="29783"/>
    <cellStyle name="40 % - zvýraznenie6 9 6" xfId="13993"/>
    <cellStyle name="40 % - zvýraznenie6 9 7" xfId="24535"/>
    <cellStyle name="40% - Accent1" xfId="4643"/>
    <cellStyle name="40% - Accent2" xfId="4644"/>
    <cellStyle name="40% - Accent3" xfId="4645"/>
    <cellStyle name="40% - Accent4" xfId="4646"/>
    <cellStyle name="40% - Accent5" xfId="4647"/>
    <cellStyle name="40% - Accent6" xfId="4648"/>
    <cellStyle name="60 % - zvýraznenie1 2" xfId="4649"/>
    <cellStyle name="60 % - zvýraznenie1 3" xfId="64"/>
    <cellStyle name="60 % - zvýraznenie2 2" xfId="4650"/>
    <cellStyle name="60 % - zvýraznenie2 3" xfId="65"/>
    <cellStyle name="60 % - zvýraznenie3 2" xfId="135"/>
    <cellStyle name="60 % - zvýraznenie3 2 2" xfId="4652"/>
    <cellStyle name="60 % - zvýraznenie3 2 3" xfId="4651"/>
    <cellStyle name="60 % - zvýraznenie3 3" xfId="66"/>
    <cellStyle name="60 % - zvýraznenie4 2" xfId="136"/>
    <cellStyle name="60 % - zvýraznenie4 2 2" xfId="4654"/>
    <cellStyle name="60 % - zvýraznenie4 2 3" xfId="4653"/>
    <cellStyle name="60 % - zvýraznenie4 3" xfId="67"/>
    <cellStyle name="60 % - zvýraznenie5 2" xfId="4655"/>
    <cellStyle name="60 % - zvýraznenie5 3" xfId="68"/>
    <cellStyle name="60 % - zvýraznenie6 2" xfId="137"/>
    <cellStyle name="60 % - zvýraznenie6 2 2" xfId="4657"/>
    <cellStyle name="60 % - zvýraznenie6 2 3" xfId="4656"/>
    <cellStyle name="60 % - zvýraznenie6 3" xfId="69"/>
    <cellStyle name="60% - Accent1" xfId="4658"/>
    <cellStyle name="60% - Accent2" xfId="4659"/>
    <cellStyle name="60% - Accent3" xfId="4660"/>
    <cellStyle name="60% - Accent4" xfId="4661"/>
    <cellStyle name="60% - Accent5" xfId="4662"/>
    <cellStyle name="60% - Accent6" xfId="4663"/>
    <cellStyle name="Accent1" xfId="4664"/>
    <cellStyle name="Accent2" xfId="4665"/>
    <cellStyle name="Accent3" xfId="4666"/>
    <cellStyle name="Accent4" xfId="4667"/>
    <cellStyle name="Accent5" xfId="4668"/>
    <cellStyle name="Accent6" xfId="4669"/>
    <cellStyle name="Bad" xfId="4670"/>
    <cellStyle name="C|‰" xfId="138"/>
    <cellStyle name="C|‰ 2" xfId="139"/>
    <cellStyle name="C|‰ 2 2" xfId="140"/>
    <cellStyle name="Calculation" xfId="4671"/>
    <cellStyle name="Calculation 2" xfId="4672"/>
    <cellStyle name="Calculation 2 2" xfId="8029"/>
    <cellStyle name="Calculation 3" xfId="7076"/>
    <cellStyle name="Calculation 3 2" xfId="7853"/>
    <cellStyle name="Calculation 4" xfId="8030"/>
    <cellStyle name="Cele, oddel tisice" xfId="4673"/>
    <cellStyle name="Comma 2" xfId="39"/>
    <cellStyle name="Comma 2 2" xfId="141"/>
    <cellStyle name="Comma 2 2 2" xfId="142"/>
    <cellStyle name="Comma 2 3" xfId="143"/>
    <cellStyle name="Comma 2 4" xfId="4674"/>
    <cellStyle name="Comma 2 4 2" xfId="7541"/>
    <cellStyle name="Comma 3" xfId="40"/>
    <cellStyle name="Comma 4" xfId="41"/>
    <cellStyle name="Comma 4 2" xfId="144"/>
    <cellStyle name="Comma 5" xfId="4675"/>
    <cellStyle name="Comma 6" xfId="4676"/>
    <cellStyle name="Comma_gdp" xfId="4677"/>
    <cellStyle name="Currency 2" xfId="4678"/>
    <cellStyle name="Currency 3" xfId="4679"/>
    <cellStyle name="Čiarka 10" xfId="3217"/>
    <cellStyle name="Čiarka 11" xfId="42"/>
    <cellStyle name="Čiarka 2" xfId="3"/>
    <cellStyle name="Čiarka 2 2" xfId="4681"/>
    <cellStyle name="Čiarka 2 3" xfId="4682"/>
    <cellStyle name="Čiarka 2 3 2" xfId="7540"/>
    <cellStyle name="Čiarka 2 4" xfId="4680"/>
    <cellStyle name="Čiarka 2 5" xfId="79"/>
    <cellStyle name="Čiarka 3" xfId="4"/>
    <cellStyle name="Čiarka 3 2" xfId="4684"/>
    <cellStyle name="Čiarka 3 3" xfId="4683"/>
    <cellStyle name="Čiarka 3 4" xfId="145"/>
    <cellStyle name="Čiarka 4" xfId="146"/>
    <cellStyle name="Čiarka 4 2" xfId="4686"/>
    <cellStyle name="Čiarka 4 3" xfId="7137"/>
    <cellStyle name="Čiarka 4 4" xfId="4685"/>
    <cellStyle name="Čiarka 5" xfId="1745"/>
    <cellStyle name="Čiarka 5 2" xfId="2169"/>
    <cellStyle name="Čiarka 5 2 2" xfId="7248"/>
    <cellStyle name="Čiarka 5 2 2 2" xfId="13107"/>
    <cellStyle name="Čiarka 5 2 2 2 2" xfId="23636"/>
    <cellStyle name="Čiarka 5 2 2 2 3" xfId="34176"/>
    <cellStyle name="Čiarka 5 2 2 3" xfId="18379"/>
    <cellStyle name="Čiarka 5 2 2 4" xfId="28920"/>
    <cellStyle name="Čiarka 5 2 3" xfId="4688"/>
    <cellStyle name="Čiarka 5 2 4" xfId="2986"/>
    <cellStyle name="Čiarka 5 2 4 2" xfId="10826"/>
    <cellStyle name="Čiarka 5 2 4 2 2" xfId="21355"/>
    <cellStyle name="Čiarka 5 2 4 2 3" xfId="31895"/>
    <cellStyle name="Čiarka 5 2 4 3" xfId="16105"/>
    <cellStyle name="Čiarka 5 2 4 4" xfId="26647"/>
    <cellStyle name="Čiarka 5 2 5" xfId="10053"/>
    <cellStyle name="Čiarka 5 2 5 2" xfId="20582"/>
    <cellStyle name="Čiarka 5 2 5 3" xfId="31122"/>
    <cellStyle name="Čiarka 5 2 6" xfId="15332"/>
    <cellStyle name="Čiarka 5 2 7" xfId="25874"/>
    <cellStyle name="Čiarka 5 3" xfId="7176"/>
    <cellStyle name="Čiarka 5 3 2" xfId="13048"/>
    <cellStyle name="Čiarka 5 3 2 2" xfId="23577"/>
    <cellStyle name="Čiarka 5 3 2 3" xfId="34117"/>
    <cellStyle name="Čiarka 5 3 3" xfId="18320"/>
    <cellStyle name="Čiarka 5 3 4" xfId="28861"/>
    <cellStyle name="Čiarka 5 4" xfId="4687"/>
    <cellStyle name="Čiarka 5 5" xfId="2633"/>
    <cellStyle name="Čiarka 5 5 2" xfId="10481"/>
    <cellStyle name="Čiarka 5 5 2 2" xfId="21010"/>
    <cellStyle name="Čiarka 5 5 2 3" xfId="31550"/>
    <cellStyle name="Čiarka 5 5 3" xfId="15760"/>
    <cellStyle name="Čiarka 5 5 4" xfId="26302"/>
    <cellStyle name="Čiarka 5 6" xfId="9707"/>
    <cellStyle name="Čiarka 5 6 2" xfId="20236"/>
    <cellStyle name="Čiarka 5 6 3" xfId="30776"/>
    <cellStyle name="Čiarka 5 7" xfId="14986"/>
    <cellStyle name="Čiarka 5 8" xfId="25528"/>
    <cellStyle name="Čiarka 6" xfId="1948"/>
    <cellStyle name="Čiarka 6 2" xfId="7197"/>
    <cellStyle name="Čiarka 6 2 2" xfId="13066"/>
    <cellStyle name="Čiarka 6 2 2 2" xfId="23595"/>
    <cellStyle name="Čiarka 6 2 2 3" xfId="34135"/>
    <cellStyle name="Čiarka 6 2 3" xfId="18338"/>
    <cellStyle name="Čiarka 6 2 4" xfId="28879"/>
    <cellStyle name="Čiarka 6 3" xfId="4689"/>
    <cellStyle name="Čiarka 6 4" xfId="2770"/>
    <cellStyle name="Čiarka 6 4 2" xfId="10612"/>
    <cellStyle name="Čiarka 6 4 2 2" xfId="21141"/>
    <cellStyle name="Čiarka 6 4 2 3" xfId="31681"/>
    <cellStyle name="Čiarka 6 4 3" xfId="15891"/>
    <cellStyle name="Čiarka 6 4 4" xfId="26433"/>
    <cellStyle name="Čiarka 6 5" xfId="9839"/>
    <cellStyle name="Čiarka 6 5 2" xfId="20368"/>
    <cellStyle name="Čiarka 6 5 3" xfId="30908"/>
    <cellStyle name="Čiarka 6 6" xfId="15118"/>
    <cellStyle name="Čiarka 6 7" xfId="25660"/>
    <cellStyle name="Čiarka 7" xfId="2295"/>
    <cellStyle name="Čiarka 7 2" xfId="7272"/>
    <cellStyle name="Čiarka 7 2 2" xfId="13125"/>
    <cellStyle name="Čiarka 7 2 2 2" xfId="23654"/>
    <cellStyle name="Čiarka 7 2 2 3" xfId="34194"/>
    <cellStyle name="Čiarka 7 2 3" xfId="18397"/>
    <cellStyle name="Čiarka 7 2 4" xfId="28938"/>
    <cellStyle name="Čiarka 7 3" xfId="4690"/>
    <cellStyle name="Čiarka 7 4" xfId="3112"/>
    <cellStyle name="Čiarka 7 4 2" xfId="10952"/>
    <cellStyle name="Čiarka 7 4 2 2" xfId="21481"/>
    <cellStyle name="Čiarka 7 4 2 3" xfId="32021"/>
    <cellStyle name="Čiarka 7 4 3" xfId="16231"/>
    <cellStyle name="Čiarka 7 4 4" xfId="26773"/>
    <cellStyle name="Čiarka 7 5" xfId="10179"/>
    <cellStyle name="Čiarka 7 5 2" xfId="20708"/>
    <cellStyle name="Čiarka 7 5 3" xfId="31248"/>
    <cellStyle name="Čiarka 7 6" xfId="15458"/>
    <cellStyle name="Čiarka 7 7" xfId="26000"/>
    <cellStyle name="Čiarka 8" xfId="4691"/>
    <cellStyle name="Čiarka 9" xfId="4692"/>
    <cellStyle name="čiarky 2" xfId="4693"/>
    <cellStyle name="čiarky 2 10" xfId="4694"/>
    <cellStyle name="čiarky 2 11" xfId="4695"/>
    <cellStyle name="čiarky 2 2" xfId="4696"/>
    <cellStyle name="čiarky 2 3" xfId="4697"/>
    <cellStyle name="čiarky 2 4" xfId="4698"/>
    <cellStyle name="čiarky 2 5" xfId="4699"/>
    <cellStyle name="čiarky 2 6" xfId="4700"/>
    <cellStyle name="čiarky 2 7" xfId="4701"/>
    <cellStyle name="čiarky 2 8" xfId="4702"/>
    <cellStyle name="čiarky 2 9" xfId="4703"/>
    <cellStyle name="čiarky 3" xfId="4704"/>
    <cellStyle name="čiarky 4" xfId="4705"/>
    <cellStyle name="čiarky 5" xfId="4706"/>
    <cellStyle name="čiarky 6" xfId="4707"/>
    <cellStyle name="Date" xfId="4708"/>
    <cellStyle name="Dobrá" xfId="10" builtinId="26" customBuiltin="1"/>
    <cellStyle name="Dobrá 2" xfId="4709"/>
    <cellStyle name="Explanatory Text" xfId="4710"/>
    <cellStyle name="Good" xfId="4711"/>
    <cellStyle name="Heading 1" xfId="4712"/>
    <cellStyle name="Heading 2" xfId="4713"/>
    <cellStyle name="Heading 3" xfId="4714"/>
    <cellStyle name="Heading 4" xfId="4715"/>
    <cellStyle name="Hypertextové prepojenie" xfId="2" builtinId="8"/>
    <cellStyle name="Hypertextové prepojenie 2" xfId="1920"/>
    <cellStyle name="Hypertextové prepojenie 2 2" xfId="4717"/>
    <cellStyle name="Hypertextové prepojenie 2 3" xfId="4716"/>
    <cellStyle name="Hypertextové prepojenie 3" xfId="1557"/>
    <cellStyle name="Hypertextové prepojenie 4" xfId="199"/>
    <cellStyle name="Check Cell" xfId="4718"/>
    <cellStyle name="Input" xfId="4719"/>
    <cellStyle name="Input 2" xfId="4720"/>
    <cellStyle name="Input 2 2" xfId="8019"/>
    <cellStyle name="Input 3" xfId="7070"/>
    <cellStyle name="Input 3 2" xfId="7727"/>
    <cellStyle name="Input 4" xfId="8020"/>
    <cellStyle name="Kontrolná bunka" xfId="16" builtinId="23" customBuiltin="1"/>
    <cellStyle name="Kontrolná bunka 2" xfId="4721"/>
    <cellStyle name="Linked Cell" xfId="4722"/>
    <cellStyle name="Mena 2" xfId="147"/>
    <cellStyle name="Mena 2 2" xfId="4724"/>
    <cellStyle name="Mena 2 3" xfId="4723"/>
    <cellStyle name="Mena 3" xfId="148"/>
    <cellStyle name="Mena 4" xfId="4725"/>
    <cellStyle name="Mena 5" xfId="43"/>
    <cellStyle name="Nadpis 1" xfId="6" builtinId="16" customBuiltin="1"/>
    <cellStyle name="Nadpis 1 2" xfId="4726"/>
    <cellStyle name="Nadpis 2" xfId="7" builtinId="17" customBuiltin="1"/>
    <cellStyle name="Nadpis 2 2" xfId="4727"/>
    <cellStyle name="Nadpis 3" xfId="8" builtinId="18" customBuiltin="1"/>
    <cellStyle name="Nadpis 3 2" xfId="4728"/>
    <cellStyle name="Nadpis 4" xfId="9" builtinId="19" customBuiltin="1"/>
    <cellStyle name="Nadpis 4 2" xfId="4729"/>
    <cellStyle name="Názov 2" xfId="62"/>
    <cellStyle name="Neutral" xfId="4730"/>
    <cellStyle name="Neutrálna 2" xfId="4731"/>
    <cellStyle name="Neutrálna 3" xfId="63"/>
    <cellStyle name="Normal 10" xfId="75"/>
    <cellStyle name="Normal 11" xfId="198"/>
    <cellStyle name="Normal 11 2" xfId="4732"/>
    <cellStyle name="Normal 2" xfId="44"/>
    <cellStyle name="Normal 2 2" xfId="45"/>
    <cellStyle name="Normal 2 2 2" xfId="81"/>
    <cellStyle name="Normal 2 3" xfId="46"/>
    <cellStyle name="Normal 2 3 10" xfId="402"/>
    <cellStyle name="Normal 2 3 10 2" xfId="4735"/>
    <cellStyle name="Normal 2 3 10 2 2" xfId="12440"/>
    <cellStyle name="Normal 2 3 10 2 2 2" xfId="22969"/>
    <cellStyle name="Normal 2 3 10 2 2 3" xfId="33509"/>
    <cellStyle name="Normal 2 3 10 2 3" xfId="17719"/>
    <cellStyle name="Normal 2 3 10 2 4" xfId="28261"/>
    <cellStyle name="Normal 2 3 10 3" xfId="8399"/>
    <cellStyle name="Normal 2 3 10 3 2" xfId="18928"/>
    <cellStyle name="Normal 2 3 10 3 3" xfId="29468"/>
    <cellStyle name="Normal 2 3 10 4" xfId="13678"/>
    <cellStyle name="Normal 2 3 10 5" xfId="24220"/>
    <cellStyle name="Normal 2 3 11" xfId="1559"/>
    <cellStyle name="Normal 2 3 11 2" xfId="4736"/>
    <cellStyle name="Normal 2 3 11 2 2" xfId="12441"/>
    <cellStyle name="Normal 2 3 11 2 2 2" xfId="22970"/>
    <cellStyle name="Normal 2 3 11 2 2 3" xfId="33510"/>
    <cellStyle name="Normal 2 3 11 2 3" xfId="17720"/>
    <cellStyle name="Normal 2 3 11 2 4" xfId="28262"/>
    <cellStyle name="Normal 2 3 11 3" xfId="9524"/>
    <cellStyle name="Normal 2 3 11 3 2" xfId="20053"/>
    <cellStyle name="Normal 2 3 11 3 3" xfId="30593"/>
    <cellStyle name="Normal 2 3 11 4" xfId="14803"/>
    <cellStyle name="Normal 2 3 11 5" xfId="25345"/>
    <cellStyle name="Normal 2 3 12" xfId="4737"/>
    <cellStyle name="Normal 2 3 12 2" xfId="12442"/>
    <cellStyle name="Normal 2 3 12 2 2" xfId="22971"/>
    <cellStyle name="Normal 2 3 12 2 3" xfId="33511"/>
    <cellStyle name="Normal 2 3 12 3" xfId="17721"/>
    <cellStyle name="Normal 2 3 12 4" xfId="28263"/>
    <cellStyle name="Normal 2 3 13" xfId="4734"/>
    <cellStyle name="Normal 2 3 13 2" xfId="12439"/>
    <cellStyle name="Normal 2 3 13 2 2" xfId="22968"/>
    <cellStyle name="Normal 2 3 13 2 3" xfId="33508"/>
    <cellStyle name="Normal 2 3 13 3" xfId="17718"/>
    <cellStyle name="Normal 2 3 13 4" xfId="28260"/>
    <cellStyle name="Normal 2 3 14" xfId="2445"/>
    <cellStyle name="Normal 2 3 14 2" xfId="10296"/>
    <cellStyle name="Normal 2 3 14 2 2" xfId="20825"/>
    <cellStyle name="Normal 2 3 14 2 3" xfId="31365"/>
    <cellStyle name="Normal 2 3 14 3" xfId="15575"/>
    <cellStyle name="Normal 2 3 14 4" xfId="26117"/>
    <cellStyle name="Normal 2 3 15" xfId="8096"/>
    <cellStyle name="Normal 2 3 15 2" xfId="18625"/>
    <cellStyle name="Normal 2 3 15 3" xfId="29165"/>
    <cellStyle name="Normal 2 3 16" xfId="13375"/>
    <cellStyle name="Normal 2 3 17" xfId="23917"/>
    <cellStyle name="Normal 2 3 2" xfId="77"/>
    <cellStyle name="Normal 2 3 2 10" xfId="4738"/>
    <cellStyle name="Normal 2 3 2 10 2" xfId="12443"/>
    <cellStyle name="Normal 2 3 2 10 2 2" xfId="22972"/>
    <cellStyle name="Normal 2 3 2 10 2 3" xfId="33512"/>
    <cellStyle name="Normal 2 3 2 10 3" xfId="17722"/>
    <cellStyle name="Normal 2 3 2 10 4" xfId="28264"/>
    <cellStyle name="Normal 2 3 2 11" xfId="2471"/>
    <cellStyle name="Normal 2 3 2 11 2" xfId="10319"/>
    <cellStyle name="Normal 2 3 2 11 2 2" xfId="20848"/>
    <cellStyle name="Normal 2 3 2 11 2 3" xfId="31388"/>
    <cellStyle name="Normal 2 3 2 11 3" xfId="15598"/>
    <cellStyle name="Normal 2 3 2 11 4" xfId="26140"/>
    <cellStyle name="Normal 2 3 2 12" xfId="8111"/>
    <cellStyle name="Normal 2 3 2 12 2" xfId="18640"/>
    <cellStyle name="Normal 2 3 2 12 3" xfId="29180"/>
    <cellStyle name="Normal 2 3 2 13" xfId="13390"/>
    <cellStyle name="Normal 2 3 2 14" xfId="23932"/>
    <cellStyle name="Normal 2 3 2 2" xfId="149"/>
    <cellStyle name="Normal 2 3 2 2 10" xfId="2530"/>
    <cellStyle name="Normal 2 3 2 2 10 2" xfId="10378"/>
    <cellStyle name="Normal 2 3 2 2 10 2 2" xfId="20907"/>
    <cellStyle name="Normal 2 3 2 2 10 2 3" xfId="31447"/>
    <cellStyle name="Normal 2 3 2 2 10 3" xfId="15657"/>
    <cellStyle name="Normal 2 3 2 2 10 4" xfId="26199"/>
    <cellStyle name="Normal 2 3 2 2 11" xfId="8165"/>
    <cellStyle name="Normal 2 3 2 2 11 2" xfId="18694"/>
    <cellStyle name="Normal 2 3 2 2 11 3" xfId="29234"/>
    <cellStyle name="Normal 2 3 2 2 12" xfId="13444"/>
    <cellStyle name="Normal 2 3 2 2 13" xfId="23986"/>
    <cellStyle name="Normal 2 3 2 2 2" xfId="370"/>
    <cellStyle name="Normal 2 3 2 2 2 10" xfId="13646"/>
    <cellStyle name="Normal 2 3 2 2 2 11" xfId="24188"/>
    <cellStyle name="Normal 2 3 2 2 2 2" xfId="1178"/>
    <cellStyle name="Normal 2 3 2 2 2 2 2" xfId="2163"/>
    <cellStyle name="Normal 2 3 2 2 2 2 2 2" xfId="4742"/>
    <cellStyle name="Normal 2 3 2 2 2 2 2 2 2" xfId="12447"/>
    <cellStyle name="Normal 2 3 2 2 2 2 2 2 2 2" xfId="22976"/>
    <cellStyle name="Normal 2 3 2 2 2 2 2 2 2 3" xfId="33516"/>
    <cellStyle name="Normal 2 3 2 2 2 2 2 2 3" xfId="17726"/>
    <cellStyle name="Normal 2 3 2 2 2 2 2 2 4" xfId="28268"/>
    <cellStyle name="Normal 2 3 2 2 2 2 2 3" xfId="10047"/>
    <cellStyle name="Normal 2 3 2 2 2 2 2 3 2" xfId="20576"/>
    <cellStyle name="Normal 2 3 2 2 2 2 2 3 3" xfId="31116"/>
    <cellStyle name="Normal 2 3 2 2 2 2 2 4" xfId="15326"/>
    <cellStyle name="Normal 2 3 2 2 2 2 2 5" xfId="25868"/>
    <cellStyle name="Normal 2 3 2 2 2 2 3" xfId="4741"/>
    <cellStyle name="Normal 2 3 2 2 2 2 3 2" xfId="12446"/>
    <cellStyle name="Normal 2 3 2 2 2 2 3 2 2" xfId="22975"/>
    <cellStyle name="Normal 2 3 2 2 2 2 3 2 3" xfId="33515"/>
    <cellStyle name="Normal 2 3 2 2 2 2 3 3" xfId="17725"/>
    <cellStyle name="Normal 2 3 2 2 2 2 3 4" xfId="28267"/>
    <cellStyle name="Normal 2 3 2 2 2 2 4" xfId="2980"/>
    <cellStyle name="Normal 2 3 2 2 2 2 4 2" xfId="10820"/>
    <cellStyle name="Normal 2 3 2 2 2 2 4 2 2" xfId="21349"/>
    <cellStyle name="Normal 2 3 2 2 2 2 4 2 3" xfId="31889"/>
    <cellStyle name="Normal 2 3 2 2 2 2 4 3" xfId="16099"/>
    <cellStyle name="Normal 2 3 2 2 2 2 4 4" xfId="26641"/>
    <cellStyle name="Normal 2 3 2 2 2 2 5" xfId="9175"/>
    <cellStyle name="Normal 2 3 2 2 2 2 5 2" xfId="19704"/>
    <cellStyle name="Normal 2 3 2 2 2 2 5 3" xfId="30244"/>
    <cellStyle name="Normal 2 3 2 2 2 2 6" xfId="14454"/>
    <cellStyle name="Normal 2 3 2 2 2 2 7" xfId="24996"/>
    <cellStyle name="Normal 2 3 2 2 2 3" xfId="1481"/>
    <cellStyle name="Normal 2 3 2 2 2 3 2" xfId="4743"/>
    <cellStyle name="Normal 2 3 2 2 2 3 2 2" xfId="12448"/>
    <cellStyle name="Normal 2 3 2 2 2 3 2 2 2" xfId="22977"/>
    <cellStyle name="Normal 2 3 2 2 2 3 2 2 3" xfId="33517"/>
    <cellStyle name="Normal 2 3 2 2 2 3 2 3" xfId="17727"/>
    <cellStyle name="Normal 2 3 2 2 2 3 2 4" xfId="28269"/>
    <cellStyle name="Normal 2 3 2 2 2 3 3" xfId="9478"/>
    <cellStyle name="Normal 2 3 2 2 2 3 3 2" xfId="20007"/>
    <cellStyle name="Normal 2 3 2 2 2 3 3 3" xfId="30547"/>
    <cellStyle name="Normal 2 3 2 2 2 3 4" xfId="14757"/>
    <cellStyle name="Normal 2 3 2 2 2 3 5" xfId="25299"/>
    <cellStyle name="Normal 2 3 2 2 2 4" xfId="875"/>
    <cellStyle name="Normal 2 3 2 2 2 4 2" xfId="4744"/>
    <cellStyle name="Normal 2 3 2 2 2 4 2 2" xfId="12449"/>
    <cellStyle name="Normal 2 3 2 2 2 4 2 2 2" xfId="22978"/>
    <cellStyle name="Normal 2 3 2 2 2 4 2 2 3" xfId="33518"/>
    <cellStyle name="Normal 2 3 2 2 2 4 2 3" xfId="17728"/>
    <cellStyle name="Normal 2 3 2 2 2 4 2 4" xfId="28270"/>
    <cellStyle name="Normal 2 3 2 2 2 4 3" xfId="8872"/>
    <cellStyle name="Normal 2 3 2 2 2 4 3 2" xfId="19401"/>
    <cellStyle name="Normal 2 3 2 2 2 4 3 3" xfId="29941"/>
    <cellStyle name="Normal 2 3 2 2 2 4 4" xfId="14151"/>
    <cellStyle name="Normal 2 3 2 2 2 4 5" xfId="24693"/>
    <cellStyle name="Normal 2 3 2 2 2 5" xfId="673"/>
    <cellStyle name="Normal 2 3 2 2 2 5 2" xfId="4745"/>
    <cellStyle name="Normal 2 3 2 2 2 5 2 2" xfId="12450"/>
    <cellStyle name="Normal 2 3 2 2 2 5 2 2 2" xfId="22979"/>
    <cellStyle name="Normal 2 3 2 2 2 5 2 2 3" xfId="33519"/>
    <cellStyle name="Normal 2 3 2 2 2 5 2 3" xfId="17729"/>
    <cellStyle name="Normal 2 3 2 2 2 5 2 4" xfId="28271"/>
    <cellStyle name="Normal 2 3 2 2 2 5 3" xfId="8670"/>
    <cellStyle name="Normal 2 3 2 2 2 5 3 2" xfId="19199"/>
    <cellStyle name="Normal 2 3 2 2 2 5 3 3" xfId="29739"/>
    <cellStyle name="Normal 2 3 2 2 2 5 4" xfId="13949"/>
    <cellStyle name="Normal 2 3 2 2 2 5 5" xfId="24491"/>
    <cellStyle name="Normal 2 3 2 2 2 6" xfId="1738"/>
    <cellStyle name="Normal 2 3 2 2 2 6 2" xfId="4746"/>
    <cellStyle name="Normal 2 3 2 2 2 6 2 2" xfId="12451"/>
    <cellStyle name="Normal 2 3 2 2 2 6 2 2 2" xfId="22980"/>
    <cellStyle name="Normal 2 3 2 2 2 6 2 2 3" xfId="33520"/>
    <cellStyle name="Normal 2 3 2 2 2 6 2 3" xfId="17730"/>
    <cellStyle name="Normal 2 3 2 2 2 6 2 4" xfId="28272"/>
    <cellStyle name="Normal 2 3 2 2 2 6 3" xfId="9701"/>
    <cellStyle name="Normal 2 3 2 2 2 6 3 2" xfId="20230"/>
    <cellStyle name="Normal 2 3 2 2 2 6 3 3" xfId="30770"/>
    <cellStyle name="Normal 2 3 2 2 2 6 4" xfId="14980"/>
    <cellStyle name="Normal 2 3 2 2 2 6 5" xfId="25522"/>
    <cellStyle name="Normal 2 3 2 2 2 7" xfId="4740"/>
    <cellStyle name="Normal 2 3 2 2 2 7 2" xfId="12445"/>
    <cellStyle name="Normal 2 3 2 2 2 7 2 2" xfId="22974"/>
    <cellStyle name="Normal 2 3 2 2 2 7 2 3" xfId="33514"/>
    <cellStyle name="Normal 2 3 2 2 2 7 3" xfId="17724"/>
    <cellStyle name="Normal 2 3 2 2 2 7 4" xfId="28266"/>
    <cellStyle name="Normal 2 3 2 2 2 8" xfId="2627"/>
    <cellStyle name="Normal 2 3 2 2 2 8 2" xfId="10475"/>
    <cellStyle name="Normal 2 3 2 2 2 8 2 2" xfId="21004"/>
    <cellStyle name="Normal 2 3 2 2 2 8 2 3" xfId="31544"/>
    <cellStyle name="Normal 2 3 2 2 2 8 3" xfId="15754"/>
    <cellStyle name="Normal 2 3 2 2 2 8 4" xfId="26296"/>
    <cellStyle name="Normal 2 3 2 2 2 9" xfId="8367"/>
    <cellStyle name="Normal 2 3 2 2 2 9 2" xfId="18896"/>
    <cellStyle name="Normal 2 3 2 2 2 9 3" xfId="29436"/>
    <cellStyle name="Normal 2 3 2 2 3" xfId="269"/>
    <cellStyle name="Normal 2 3 2 2 3 10" xfId="24087"/>
    <cellStyle name="Normal 2 3 2 2 3 2" xfId="1380"/>
    <cellStyle name="Normal 2 3 2 2 3 2 2" xfId="2237"/>
    <cellStyle name="Normal 2 3 2 2 3 2 2 2" xfId="4749"/>
    <cellStyle name="Normal 2 3 2 2 3 2 2 2 2" xfId="12454"/>
    <cellStyle name="Normal 2 3 2 2 3 2 2 2 2 2" xfId="22983"/>
    <cellStyle name="Normal 2 3 2 2 3 2 2 2 2 3" xfId="33523"/>
    <cellStyle name="Normal 2 3 2 2 3 2 2 2 3" xfId="17733"/>
    <cellStyle name="Normal 2 3 2 2 3 2 2 2 4" xfId="28275"/>
    <cellStyle name="Normal 2 3 2 2 3 2 2 3" xfId="10121"/>
    <cellStyle name="Normal 2 3 2 2 3 2 2 3 2" xfId="20650"/>
    <cellStyle name="Normal 2 3 2 2 3 2 2 3 3" xfId="31190"/>
    <cellStyle name="Normal 2 3 2 2 3 2 2 4" xfId="15400"/>
    <cellStyle name="Normal 2 3 2 2 3 2 2 5" xfId="25942"/>
    <cellStyle name="Normal 2 3 2 2 3 2 3" xfId="4748"/>
    <cellStyle name="Normal 2 3 2 2 3 2 3 2" xfId="12453"/>
    <cellStyle name="Normal 2 3 2 2 3 2 3 2 2" xfId="22982"/>
    <cellStyle name="Normal 2 3 2 2 3 2 3 2 3" xfId="33522"/>
    <cellStyle name="Normal 2 3 2 2 3 2 3 3" xfId="17732"/>
    <cellStyle name="Normal 2 3 2 2 3 2 3 4" xfId="28274"/>
    <cellStyle name="Normal 2 3 2 2 3 2 4" xfId="3054"/>
    <cellStyle name="Normal 2 3 2 2 3 2 4 2" xfId="10894"/>
    <cellStyle name="Normal 2 3 2 2 3 2 4 2 2" xfId="21423"/>
    <cellStyle name="Normal 2 3 2 2 3 2 4 2 3" xfId="31963"/>
    <cellStyle name="Normal 2 3 2 2 3 2 4 3" xfId="16173"/>
    <cellStyle name="Normal 2 3 2 2 3 2 4 4" xfId="26715"/>
    <cellStyle name="Normal 2 3 2 2 3 2 5" xfId="9377"/>
    <cellStyle name="Normal 2 3 2 2 3 2 5 2" xfId="19906"/>
    <cellStyle name="Normal 2 3 2 2 3 2 5 3" xfId="30446"/>
    <cellStyle name="Normal 2 3 2 2 3 2 6" xfId="14656"/>
    <cellStyle name="Normal 2 3 2 2 3 2 7" xfId="25198"/>
    <cellStyle name="Normal 2 3 2 2 3 3" xfId="1077"/>
    <cellStyle name="Normal 2 3 2 2 3 3 2" xfId="4750"/>
    <cellStyle name="Normal 2 3 2 2 3 3 2 2" xfId="12455"/>
    <cellStyle name="Normal 2 3 2 2 3 3 2 2 2" xfId="22984"/>
    <cellStyle name="Normal 2 3 2 2 3 3 2 2 3" xfId="33524"/>
    <cellStyle name="Normal 2 3 2 2 3 3 2 3" xfId="17734"/>
    <cellStyle name="Normal 2 3 2 2 3 3 2 4" xfId="28276"/>
    <cellStyle name="Normal 2 3 2 2 3 3 3" xfId="9074"/>
    <cellStyle name="Normal 2 3 2 2 3 3 3 2" xfId="19603"/>
    <cellStyle name="Normal 2 3 2 2 3 3 3 3" xfId="30143"/>
    <cellStyle name="Normal 2 3 2 2 3 3 4" xfId="14353"/>
    <cellStyle name="Normal 2 3 2 2 3 3 5" xfId="24895"/>
    <cellStyle name="Normal 2 3 2 2 3 4" xfId="572"/>
    <cellStyle name="Normal 2 3 2 2 3 4 2" xfId="4751"/>
    <cellStyle name="Normal 2 3 2 2 3 4 2 2" xfId="12456"/>
    <cellStyle name="Normal 2 3 2 2 3 4 2 2 2" xfId="22985"/>
    <cellStyle name="Normal 2 3 2 2 3 4 2 2 3" xfId="33525"/>
    <cellStyle name="Normal 2 3 2 2 3 4 2 3" xfId="17735"/>
    <cellStyle name="Normal 2 3 2 2 3 4 2 4" xfId="28277"/>
    <cellStyle name="Normal 2 3 2 2 3 4 3" xfId="8569"/>
    <cellStyle name="Normal 2 3 2 2 3 4 3 2" xfId="19098"/>
    <cellStyle name="Normal 2 3 2 2 3 4 3 3" xfId="29638"/>
    <cellStyle name="Normal 2 3 2 2 3 4 4" xfId="13848"/>
    <cellStyle name="Normal 2 3 2 2 3 4 5" xfId="24390"/>
    <cellStyle name="Normal 2 3 2 2 3 5" xfId="1888"/>
    <cellStyle name="Normal 2 3 2 2 3 5 2" xfId="4752"/>
    <cellStyle name="Normal 2 3 2 2 3 5 2 2" xfId="12457"/>
    <cellStyle name="Normal 2 3 2 2 3 5 2 2 2" xfId="22986"/>
    <cellStyle name="Normal 2 3 2 2 3 5 2 2 3" xfId="33526"/>
    <cellStyle name="Normal 2 3 2 2 3 5 2 3" xfId="17736"/>
    <cellStyle name="Normal 2 3 2 2 3 5 2 4" xfId="28278"/>
    <cellStyle name="Normal 2 3 2 2 3 5 3" xfId="9781"/>
    <cellStyle name="Normal 2 3 2 2 3 5 3 2" xfId="20310"/>
    <cellStyle name="Normal 2 3 2 2 3 5 3 3" xfId="30850"/>
    <cellStyle name="Normal 2 3 2 2 3 5 4" xfId="15060"/>
    <cellStyle name="Normal 2 3 2 2 3 5 5" xfId="25602"/>
    <cellStyle name="Normal 2 3 2 2 3 6" xfId="4747"/>
    <cellStyle name="Normal 2 3 2 2 3 6 2" xfId="12452"/>
    <cellStyle name="Normal 2 3 2 2 3 6 2 2" xfId="22981"/>
    <cellStyle name="Normal 2 3 2 2 3 6 2 3" xfId="33521"/>
    <cellStyle name="Normal 2 3 2 2 3 6 3" xfId="17731"/>
    <cellStyle name="Normal 2 3 2 2 3 6 4" xfId="28273"/>
    <cellStyle name="Normal 2 3 2 2 3 7" xfId="2711"/>
    <cellStyle name="Normal 2 3 2 2 3 7 2" xfId="10554"/>
    <cellStyle name="Normal 2 3 2 2 3 7 2 2" xfId="21083"/>
    <cellStyle name="Normal 2 3 2 2 3 7 2 3" xfId="31623"/>
    <cellStyle name="Normal 2 3 2 2 3 7 3" xfId="15833"/>
    <cellStyle name="Normal 2 3 2 2 3 7 4" xfId="26375"/>
    <cellStyle name="Normal 2 3 2 2 3 8" xfId="8266"/>
    <cellStyle name="Normal 2 3 2 2 3 8 2" xfId="18795"/>
    <cellStyle name="Normal 2 3 2 2 3 8 3" xfId="29335"/>
    <cellStyle name="Normal 2 3 2 2 3 9" xfId="13545"/>
    <cellStyle name="Normal 2 3 2 2 4" xfId="976"/>
    <cellStyle name="Normal 2 3 2 2 4 2" xfId="2066"/>
    <cellStyle name="Normal 2 3 2 2 4 2 2" xfId="4754"/>
    <cellStyle name="Normal 2 3 2 2 4 2 2 2" xfId="12459"/>
    <cellStyle name="Normal 2 3 2 2 4 2 2 2 2" xfId="22988"/>
    <cellStyle name="Normal 2 3 2 2 4 2 2 2 3" xfId="33528"/>
    <cellStyle name="Normal 2 3 2 2 4 2 2 3" xfId="17738"/>
    <cellStyle name="Normal 2 3 2 2 4 2 2 4" xfId="28280"/>
    <cellStyle name="Normal 2 3 2 2 4 2 3" xfId="9950"/>
    <cellStyle name="Normal 2 3 2 2 4 2 3 2" xfId="20479"/>
    <cellStyle name="Normal 2 3 2 2 4 2 3 3" xfId="31019"/>
    <cellStyle name="Normal 2 3 2 2 4 2 4" xfId="15229"/>
    <cellStyle name="Normal 2 3 2 2 4 2 5" xfId="25771"/>
    <cellStyle name="Normal 2 3 2 2 4 3" xfId="4753"/>
    <cellStyle name="Normal 2 3 2 2 4 3 2" xfId="12458"/>
    <cellStyle name="Normal 2 3 2 2 4 3 2 2" xfId="22987"/>
    <cellStyle name="Normal 2 3 2 2 4 3 2 3" xfId="33527"/>
    <cellStyle name="Normal 2 3 2 2 4 3 3" xfId="17737"/>
    <cellStyle name="Normal 2 3 2 2 4 3 4" xfId="28279"/>
    <cellStyle name="Normal 2 3 2 2 4 4" xfId="2883"/>
    <cellStyle name="Normal 2 3 2 2 4 4 2" xfId="10723"/>
    <cellStyle name="Normal 2 3 2 2 4 4 2 2" xfId="21252"/>
    <cellStyle name="Normal 2 3 2 2 4 4 2 3" xfId="31792"/>
    <cellStyle name="Normal 2 3 2 2 4 4 3" xfId="16002"/>
    <cellStyle name="Normal 2 3 2 2 4 4 4" xfId="26544"/>
    <cellStyle name="Normal 2 3 2 2 4 5" xfId="8973"/>
    <cellStyle name="Normal 2 3 2 2 4 5 2" xfId="19502"/>
    <cellStyle name="Normal 2 3 2 2 4 5 3" xfId="30042"/>
    <cellStyle name="Normal 2 3 2 2 4 6" xfId="14252"/>
    <cellStyle name="Normal 2 3 2 2 4 7" xfId="24794"/>
    <cellStyle name="Normal 2 3 2 2 5" xfId="1279"/>
    <cellStyle name="Normal 2 3 2 2 5 2" xfId="2367"/>
    <cellStyle name="Normal 2 3 2 2 5 2 2" xfId="4756"/>
    <cellStyle name="Normal 2 3 2 2 5 2 2 2" xfId="12461"/>
    <cellStyle name="Normal 2 3 2 2 5 2 2 2 2" xfId="22990"/>
    <cellStyle name="Normal 2 3 2 2 5 2 2 2 3" xfId="33530"/>
    <cellStyle name="Normal 2 3 2 2 5 2 2 3" xfId="17740"/>
    <cellStyle name="Normal 2 3 2 2 5 2 2 4" xfId="28282"/>
    <cellStyle name="Normal 2 3 2 2 5 2 3" xfId="10251"/>
    <cellStyle name="Normal 2 3 2 2 5 2 3 2" xfId="20780"/>
    <cellStyle name="Normal 2 3 2 2 5 2 3 3" xfId="31320"/>
    <cellStyle name="Normal 2 3 2 2 5 2 4" xfId="15530"/>
    <cellStyle name="Normal 2 3 2 2 5 2 5" xfId="26072"/>
    <cellStyle name="Normal 2 3 2 2 5 3" xfId="4755"/>
    <cellStyle name="Normal 2 3 2 2 5 3 2" xfId="12460"/>
    <cellStyle name="Normal 2 3 2 2 5 3 2 2" xfId="22989"/>
    <cellStyle name="Normal 2 3 2 2 5 3 2 3" xfId="33529"/>
    <cellStyle name="Normal 2 3 2 2 5 3 3" xfId="17739"/>
    <cellStyle name="Normal 2 3 2 2 5 3 4" xfId="28281"/>
    <cellStyle name="Normal 2 3 2 2 5 4" xfId="3184"/>
    <cellStyle name="Normal 2 3 2 2 5 4 2" xfId="11024"/>
    <cellStyle name="Normal 2 3 2 2 5 4 2 2" xfId="21553"/>
    <cellStyle name="Normal 2 3 2 2 5 4 2 3" xfId="32093"/>
    <cellStyle name="Normal 2 3 2 2 5 4 3" xfId="16303"/>
    <cellStyle name="Normal 2 3 2 2 5 4 4" xfId="26845"/>
    <cellStyle name="Normal 2 3 2 2 5 5" xfId="9276"/>
    <cellStyle name="Normal 2 3 2 2 5 5 2" xfId="19805"/>
    <cellStyle name="Normal 2 3 2 2 5 5 3" xfId="30345"/>
    <cellStyle name="Normal 2 3 2 2 5 6" xfId="14555"/>
    <cellStyle name="Normal 2 3 2 2 5 7" xfId="25097"/>
    <cellStyle name="Normal 2 3 2 2 6" xfId="774"/>
    <cellStyle name="Normal 2 3 2 2 6 2" xfId="4757"/>
    <cellStyle name="Normal 2 3 2 2 6 2 2" xfId="12462"/>
    <cellStyle name="Normal 2 3 2 2 6 2 2 2" xfId="22991"/>
    <cellStyle name="Normal 2 3 2 2 6 2 2 3" xfId="33531"/>
    <cellStyle name="Normal 2 3 2 2 6 2 3" xfId="17741"/>
    <cellStyle name="Normal 2 3 2 2 6 2 4" xfId="28283"/>
    <cellStyle name="Normal 2 3 2 2 6 3" xfId="8771"/>
    <cellStyle name="Normal 2 3 2 2 6 3 2" xfId="19300"/>
    <cellStyle name="Normal 2 3 2 2 6 3 3" xfId="29840"/>
    <cellStyle name="Normal 2 3 2 2 6 4" xfId="14050"/>
    <cellStyle name="Normal 2 3 2 2 6 5" xfId="24592"/>
    <cellStyle name="Normal 2 3 2 2 7" xfId="471"/>
    <cellStyle name="Normal 2 3 2 2 7 2" xfId="4758"/>
    <cellStyle name="Normal 2 3 2 2 7 2 2" xfId="12463"/>
    <cellStyle name="Normal 2 3 2 2 7 2 2 2" xfId="22992"/>
    <cellStyle name="Normal 2 3 2 2 7 2 2 3" xfId="33532"/>
    <cellStyle name="Normal 2 3 2 2 7 2 3" xfId="17742"/>
    <cellStyle name="Normal 2 3 2 2 7 2 4" xfId="28284"/>
    <cellStyle name="Normal 2 3 2 2 7 3" xfId="8468"/>
    <cellStyle name="Normal 2 3 2 2 7 3 2" xfId="18997"/>
    <cellStyle name="Normal 2 3 2 2 7 3 3" xfId="29537"/>
    <cellStyle name="Normal 2 3 2 2 7 4" xfId="13747"/>
    <cellStyle name="Normal 2 3 2 2 7 5" xfId="24289"/>
    <cellStyle name="Normal 2 3 2 2 8" xfId="1641"/>
    <cellStyle name="Normal 2 3 2 2 8 2" xfId="4759"/>
    <cellStyle name="Normal 2 3 2 2 8 2 2" xfId="12464"/>
    <cellStyle name="Normal 2 3 2 2 8 2 2 2" xfId="22993"/>
    <cellStyle name="Normal 2 3 2 2 8 2 2 3" xfId="33533"/>
    <cellStyle name="Normal 2 3 2 2 8 2 3" xfId="17743"/>
    <cellStyle name="Normal 2 3 2 2 8 2 4" xfId="28285"/>
    <cellStyle name="Normal 2 3 2 2 8 3" xfId="9604"/>
    <cellStyle name="Normal 2 3 2 2 8 3 2" xfId="20133"/>
    <cellStyle name="Normal 2 3 2 2 8 3 3" xfId="30673"/>
    <cellStyle name="Normal 2 3 2 2 8 4" xfId="14883"/>
    <cellStyle name="Normal 2 3 2 2 8 5" xfId="25425"/>
    <cellStyle name="Normal 2 3 2 2 9" xfId="4739"/>
    <cellStyle name="Normal 2 3 2 2 9 2" xfId="12444"/>
    <cellStyle name="Normal 2 3 2 2 9 2 2" xfId="22973"/>
    <cellStyle name="Normal 2 3 2 2 9 2 3" xfId="33513"/>
    <cellStyle name="Normal 2 3 2 2 9 3" xfId="17723"/>
    <cellStyle name="Normal 2 3 2 2 9 4" xfId="28265"/>
    <cellStyle name="Normal 2 3 2 3" xfId="316"/>
    <cellStyle name="Normal 2 3 2 3 10" xfId="13592"/>
    <cellStyle name="Normal 2 3 2 3 11" xfId="24134"/>
    <cellStyle name="Normal 2 3 2 3 2" xfId="1124"/>
    <cellStyle name="Normal 2 3 2 3 2 2" xfId="2104"/>
    <cellStyle name="Normal 2 3 2 3 2 2 2" xfId="4762"/>
    <cellStyle name="Normal 2 3 2 3 2 2 2 2" xfId="12467"/>
    <cellStyle name="Normal 2 3 2 3 2 2 2 2 2" xfId="22996"/>
    <cellStyle name="Normal 2 3 2 3 2 2 2 2 3" xfId="33536"/>
    <cellStyle name="Normal 2 3 2 3 2 2 2 3" xfId="17746"/>
    <cellStyle name="Normal 2 3 2 3 2 2 2 4" xfId="28288"/>
    <cellStyle name="Normal 2 3 2 3 2 2 3" xfId="9988"/>
    <cellStyle name="Normal 2 3 2 3 2 2 3 2" xfId="20517"/>
    <cellStyle name="Normal 2 3 2 3 2 2 3 3" xfId="31057"/>
    <cellStyle name="Normal 2 3 2 3 2 2 4" xfId="15267"/>
    <cellStyle name="Normal 2 3 2 3 2 2 5" xfId="25809"/>
    <cellStyle name="Normal 2 3 2 3 2 3" xfId="4761"/>
    <cellStyle name="Normal 2 3 2 3 2 3 2" xfId="12466"/>
    <cellStyle name="Normal 2 3 2 3 2 3 2 2" xfId="22995"/>
    <cellStyle name="Normal 2 3 2 3 2 3 2 3" xfId="33535"/>
    <cellStyle name="Normal 2 3 2 3 2 3 3" xfId="17745"/>
    <cellStyle name="Normal 2 3 2 3 2 3 4" xfId="28287"/>
    <cellStyle name="Normal 2 3 2 3 2 4" xfId="2921"/>
    <cellStyle name="Normal 2 3 2 3 2 4 2" xfId="10761"/>
    <cellStyle name="Normal 2 3 2 3 2 4 2 2" xfId="21290"/>
    <cellStyle name="Normal 2 3 2 3 2 4 2 3" xfId="31830"/>
    <cellStyle name="Normal 2 3 2 3 2 4 3" xfId="16040"/>
    <cellStyle name="Normal 2 3 2 3 2 4 4" xfId="26582"/>
    <cellStyle name="Normal 2 3 2 3 2 5" xfId="9121"/>
    <cellStyle name="Normal 2 3 2 3 2 5 2" xfId="19650"/>
    <cellStyle name="Normal 2 3 2 3 2 5 3" xfId="30190"/>
    <cellStyle name="Normal 2 3 2 3 2 6" xfId="14400"/>
    <cellStyle name="Normal 2 3 2 3 2 7" xfId="24942"/>
    <cellStyle name="Normal 2 3 2 3 3" xfId="1427"/>
    <cellStyle name="Normal 2 3 2 3 3 2" xfId="4763"/>
    <cellStyle name="Normal 2 3 2 3 3 2 2" xfId="12468"/>
    <cellStyle name="Normal 2 3 2 3 3 2 2 2" xfId="22997"/>
    <cellStyle name="Normal 2 3 2 3 3 2 2 3" xfId="33537"/>
    <cellStyle name="Normal 2 3 2 3 3 2 3" xfId="17747"/>
    <cellStyle name="Normal 2 3 2 3 3 2 4" xfId="28289"/>
    <cellStyle name="Normal 2 3 2 3 3 3" xfId="9424"/>
    <cellStyle name="Normal 2 3 2 3 3 3 2" xfId="19953"/>
    <cellStyle name="Normal 2 3 2 3 3 3 3" xfId="30493"/>
    <cellStyle name="Normal 2 3 2 3 3 4" xfId="14703"/>
    <cellStyle name="Normal 2 3 2 3 3 5" xfId="25245"/>
    <cellStyle name="Normal 2 3 2 3 4" xfId="821"/>
    <cellStyle name="Normal 2 3 2 3 4 2" xfId="4764"/>
    <cellStyle name="Normal 2 3 2 3 4 2 2" xfId="12469"/>
    <cellStyle name="Normal 2 3 2 3 4 2 2 2" xfId="22998"/>
    <cellStyle name="Normal 2 3 2 3 4 2 2 3" xfId="33538"/>
    <cellStyle name="Normal 2 3 2 3 4 2 3" xfId="17748"/>
    <cellStyle name="Normal 2 3 2 3 4 2 4" xfId="28290"/>
    <cellStyle name="Normal 2 3 2 3 4 3" xfId="8818"/>
    <cellStyle name="Normal 2 3 2 3 4 3 2" xfId="19347"/>
    <cellStyle name="Normal 2 3 2 3 4 3 3" xfId="29887"/>
    <cellStyle name="Normal 2 3 2 3 4 4" xfId="14097"/>
    <cellStyle name="Normal 2 3 2 3 4 5" xfId="24639"/>
    <cellStyle name="Normal 2 3 2 3 5" xfId="619"/>
    <cellStyle name="Normal 2 3 2 3 5 2" xfId="4765"/>
    <cellStyle name="Normal 2 3 2 3 5 2 2" xfId="12470"/>
    <cellStyle name="Normal 2 3 2 3 5 2 2 2" xfId="22999"/>
    <cellStyle name="Normal 2 3 2 3 5 2 2 3" xfId="33539"/>
    <cellStyle name="Normal 2 3 2 3 5 2 3" xfId="17749"/>
    <cellStyle name="Normal 2 3 2 3 5 2 4" xfId="28291"/>
    <cellStyle name="Normal 2 3 2 3 5 3" xfId="8616"/>
    <cellStyle name="Normal 2 3 2 3 5 3 2" xfId="19145"/>
    <cellStyle name="Normal 2 3 2 3 5 3 3" xfId="29685"/>
    <cellStyle name="Normal 2 3 2 3 5 4" xfId="13895"/>
    <cellStyle name="Normal 2 3 2 3 5 5" xfId="24437"/>
    <cellStyle name="Normal 2 3 2 3 6" xfId="1679"/>
    <cellStyle name="Normal 2 3 2 3 6 2" xfId="4766"/>
    <cellStyle name="Normal 2 3 2 3 6 2 2" xfId="12471"/>
    <cellStyle name="Normal 2 3 2 3 6 2 2 2" xfId="23000"/>
    <cellStyle name="Normal 2 3 2 3 6 2 2 3" xfId="33540"/>
    <cellStyle name="Normal 2 3 2 3 6 2 3" xfId="17750"/>
    <cellStyle name="Normal 2 3 2 3 6 2 4" xfId="28292"/>
    <cellStyle name="Normal 2 3 2 3 6 3" xfId="9642"/>
    <cellStyle name="Normal 2 3 2 3 6 3 2" xfId="20171"/>
    <cellStyle name="Normal 2 3 2 3 6 3 3" xfId="30711"/>
    <cellStyle name="Normal 2 3 2 3 6 4" xfId="14921"/>
    <cellStyle name="Normal 2 3 2 3 6 5" xfId="25463"/>
    <cellStyle name="Normal 2 3 2 3 7" xfId="4760"/>
    <cellStyle name="Normal 2 3 2 3 7 2" xfId="12465"/>
    <cellStyle name="Normal 2 3 2 3 7 2 2" xfId="22994"/>
    <cellStyle name="Normal 2 3 2 3 7 2 3" xfId="33534"/>
    <cellStyle name="Normal 2 3 2 3 7 3" xfId="17744"/>
    <cellStyle name="Normal 2 3 2 3 7 4" xfId="28286"/>
    <cellStyle name="Normal 2 3 2 3 8" xfId="2568"/>
    <cellStyle name="Normal 2 3 2 3 8 2" xfId="10416"/>
    <cellStyle name="Normal 2 3 2 3 8 2 2" xfId="20945"/>
    <cellStyle name="Normal 2 3 2 3 8 2 3" xfId="31485"/>
    <cellStyle name="Normal 2 3 2 3 8 3" xfId="15695"/>
    <cellStyle name="Normal 2 3 2 3 8 4" xfId="26237"/>
    <cellStyle name="Normal 2 3 2 3 9" xfId="8313"/>
    <cellStyle name="Normal 2 3 2 3 9 2" xfId="18842"/>
    <cellStyle name="Normal 2 3 2 3 9 3" xfId="29382"/>
    <cellStyle name="Normal 2 3 2 4" xfId="215"/>
    <cellStyle name="Normal 2 3 2 4 10" xfId="24033"/>
    <cellStyle name="Normal 2 3 2 4 2" xfId="1326"/>
    <cellStyle name="Normal 2 3 2 4 2 2" xfId="2183"/>
    <cellStyle name="Normal 2 3 2 4 2 2 2" xfId="4769"/>
    <cellStyle name="Normal 2 3 2 4 2 2 2 2" xfId="12474"/>
    <cellStyle name="Normal 2 3 2 4 2 2 2 2 2" xfId="23003"/>
    <cellStyle name="Normal 2 3 2 4 2 2 2 2 3" xfId="33543"/>
    <cellStyle name="Normal 2 3 2 4 2 2 2 3" xfId="17753"/>
    <cellStyle name="Normal 2 3 2 4 2 2 2 4" xfId="28295"/>
    <cellStyle name="Normal 2 3 2 4 2 2 3" xfId="10067"/>
    <cellStyle name="Normal 2 3 2 4 2 2 3 2" xfId="20596"/>
    <cellStyle name="Normal 2 3 2 4 2 2 3 3" xfId="31136"/>
    <cellStyle name="Normal 2 3 2 4 2 2 4" xfId="15346"/>
    <cellStyle name="Normal 2 3 2 4 2 2 5" xfId="25888"/>
    <cellStyle name="Normal 2 3 2 4 2 3" xfId="4768"/>
    <cellStyle name="Normal 2 3 2 4 2 3 2" xfId="12473"/>
    <cellStyle name="Normal 2 3 2 4 2 3 2 2" xfId="23002"/>
    <cellStyle name="Normal 2 3 2 4 2 3 2 3" xfId="33542"/>
    <cellStyle name="Normal 2 3 2 4 2 3 3" xfId="17752"/>
    <cellStyle name="Normal 2 3 2 4 2 3 4" xfId="28294"/>
    <cellStyle name="Normal 2 3 2 4 2 4" xfId="3000"/>
    <cellStyle name="Normal 2 3 2 4 2 4 2" xfId="10840"/>
    <cellStyle name="Normal 2 3 2 4 2 4 2 2" xfId="21369"/>
    <cellStyle name="Normal 2 3 2 4 2 4 2 3" xfId="31909"/>
    <cellStyle name="Normal 2 3 2 4 2 4 3" xfId="16119"/>
    <cellStyle name="Normal 2 3 2 4 2 4 4" xfId="26661"/>
    <cellStyle name="Normal 2 3 2 4 2 5" xfId="9323"/>
    <cellStyle name="Normal 2 3 2 4 2 5 2" xfId="19852"/>
    <cellStyle name="Normal 2 3 2 4 2 5 3" xfId="30392"/>
    <cellStyle name="Normal 2 3 2 4 2 6" xfId="14602"/>
    <cellStyle name="Normal 2 3 2 4 2 7" xfId="25144"/>
    <cellStyle name="Normal 2 3 2 4 3" xfId="1023"/>
    <cellStyle name="Normal 2 3 2 4 3 2" xfId="4770"/>
    <cellStyle name="Normal 2 3 2 4 3 2 2" xfId="12475"/>
    <cellStyle name="Normal 2 3 2 4 3 2 2 2" xfId="23004"/>
    <cellStyle name="Normal 2 3 2 4 3 2 2 3" xfId="33544"/>
    <cellStyle name="Normal 2 3 2 4 3 2 3" xfId="17754"/>
    <cellStyle name="Normal 2 3 2 4 3 2 4" xfId="28296"/>
    <cellStyle name="Normal 2 3 2 4 3 3" xfId="9020"/>
    <cellStyle name="Normal 2 3 2 4 3 3 2" xfId="19549"/>
    <cellStyle name="Normal 2 3 2 4 3 3 3" xfId="30089"/>
    <cellStyle name="Normal 2 3 2 4 3 4" xfId="14299"/>
    <cellStyle name="Normal 2 3 2 4 3 5" xfId="24841"/>
    <cellStyle name="Normal 2 3 2 4 4" xfId="518"/>
    <cellStyle name="Normal 2 3 2 4 4 2" xfId="4771"/>
    <cellStyle name="Normal 2 3 2 4 4 2 2" xfId="12476"/>
    <cellStyle name="Normal 2 3 2 4 4 2 2 2" xfId="23005"/>
    <cellStyle name="Normal 2 3 2 4 4 2 2 3" xfId="33545"/>
    <cellStyle name="Normal 2 3 2 4 4 2 3" xfId="17755"/>
    <cellStyle name="Normal 2 3 2 4 4 2 4" xfId="28297"/>
    <cellStyle name="Normal 2 3 2 4 4 3" xfId="8515"/>
    <cellStyle name="Normal 2 3 2 4 4 3 2" xfId="19044"/>
    <cellStyle name="Normal 2 3 2 4 4 3 3" xfId="29584"/>
    <cellStyle name="Normal 2 3 2 4 4 4" xfId="13794"/>
    <cellStyle name="Normal 2 3 2 4 4 5" xfId="24336"/>
    <cellStyle name="Normal 2 3 2 4 5" xfId="1834"/>
    <cellStyle name="Normal 2 3 2 4 5 2" xfId="4772"/>
    <cellStyle name="Normal 2 3 2 4 5 2 2" xfId="12477"/>
    <cellStyle name="Normal 2 3 2 4 5 2 2 2" xfId="23006"/>
    <cellStyle name="Normal 2 3 2 4 5 2 2 3" xfId="33546"/>
    <cellStyle name="Normal 2 3 2 4 5 2 3" xfId="17756"/>
    <cellStyle name="Normal 2 3 2 4 5 2 4" xfId="28298"/>
    <cellStyle name="Normal 2 3 2 4 5 3" xfId="9727"/>
    <cellStyle name="Normal 2 3 2 4 5 3 2" xfId="20256"/>
    <cellStyle name="Normal 2 3 2 4 5 3 3" xfId="30796"/>
    <cellStyle name="Normal 2 3 2 4 5 4" xfId="15006"/>
    <cellStyle name="Normal 2 3 2 4 5 5" xfId="25548"/>
    <cellStyle name="Normal 2 3 2 4 6" xfId="4767"/>
    <cellStyle name="Normal 2 3 2 4 6 2" xfId="12472"/>
    <cellStyle name="Normal 2 3 2 4 6 2 2" xfId="23001"/>
    <cellStyle name="Normal 2 3 2 4 6 2 3" xfId="33541"/>
    <cellStyle name="Normal 2 3 2 4 6 3" xfId="17751"/>
    <cellStyle name="Normal 2 3 2 4 6 4" xfId="28293"/>
    <cellStyle name="Normal 2 3 2 4 7" xfId="2657"/>
    <cellStyle name="Normal 2 3 2 4 7 2" xfId="10500"/>
    <cellStyle name="Normal 2 3 2 4 7 2 2" xfId="21029"/>
    <cellStyle name="Normal 2 3 2 4 7 2 3" xfId="31569"/>
    <cellStyle name="Normal 2 3 2 4 7 3" xfId="15779"/>
    <cellStyle name="Normal 2 3 2 4 7 4" xfId="26321"/>
    <cellStyle name="Normal 2 3 2 4 8" xfId="8212"/>
    <cellStyle name="Normal 2 3 2 4 8 2" xfId="18741"/>
    <cellStyle name="Normal 2 3 2 4 8 3" xfId="29281"/>
    <cellStyle name="Normal 2 3 2 4 9" xfId="13491"/>
    <cellStyle name="Normal 2 3 2 5" xfId="922"/>
    <cellStyle name="Normal 2 3 2 5 2" xfId="2007"/>
    <cellStyle name="Normal 2 3 2 5 2 2" xfId="4774"/>
    <cellStyle name="Normal 2 3 2 5 2 2 2" xfId="12479"/>
    <cellStyle name="Normal 2 3 2 5 2 2 2 2" xfId="23008"/>
    <cellStyle name="Normal 2 3 2 5 2 2 2 3" xfId="33548"/>
    <cellStyle name="Normal 2 3 2 5 2 2 3" xfId="17758"/>
    <cellStyle name="Normal 2 3 2 5 2 2 4" xfId="28300"/>
    <cellStyle name="Normal 2 3 2 5 2 3" xfId="9891"/>
    <cellStyle name="Normal 2 3 2 5 2 3 2" xfId="20420"/>
    <cellStyle name="Normal 2 3 2 5 2 3 3" xfId="30960"/>
    <cellStyle name="Normal 2 3 2 5 2 4" xfId="15170"/>
    <cellStyle name="Normal 2 3 2 5 2 5" xfId="25712"/>
    <cellStyle name="Normal 2 3 2 5 3" xfId="4773"/>
    <cellStyle name="Normal 2 3 2 5 3 2" xfId="12478"/>
    <cellStyle name="Normal 2 3 2 5 3 2 2" xfId="23007"/>
    <cellStyle name="Normal 2 3 2 5 3 2 3" xfId="33547"/>
    <cellStyle name="Normal 2 3 2 5 3 3" xfId="17757"/>
    <cellStyle name="Normal 2 3 2 5 3 4" xfId="28299"/>
    <cellStyle name="Normal 2 3 2 5 4" xfId="2824"/>
    <cellStyle name="Normal 2 3 2 5 4 2" xfId="10664"/>
    <cellStyle name="Normal 2 3 2 5 4 2 2" xfId="21193"/>
    <cellStyle name="Normal 2 3 2 5 4 2 3" xfId="31733"/>
    <cellStyle name="Normal 2 3 2 5 4 3" xfId="15943"/>
    <cellStyle name="Normal 2 3 2 5 4 4" xfId="26485"/>
    <cellStyle name="Normal 2 3 2 5 5" xfId="8919"/>
    <cellStyle name="Normal 2 3 2 5 5 2" xfId="19448"/>
    <cellStyle name="Normal 2 3 2 5 5 3" xfId="29988"/>
    <cellStyle name="Normal 2 3 2 5 6" xfId="14198"/>
    <cellStyle name="Normal 2 3 2 5 7" xfId="24740"/>
    <cellStyle name="Normal 2 3 2 6" xfId="1225"/>
    <cellStyle name="Normal 2 3 2 6 2" xfId="2313"/>
    <cellStyle name="Normal 2 3 2 6 2 2" xfId="4776"/>
    <cellStyle name="Normal 2 3 2 6 2 2 2" xfId="12481"/>
    <cellStyle name="Normal 2 3 2 6 2 2 2 2" xfId="23010"/>
    <cellStyle name="Normal 2 3 2 6 2 2 2 3" xfId="33550"/>
    <cellStyle name="Normal 2 3 2 6 2 2 3" xfId="17760"/>
    <cellStyle name="Normal 2 3 2 6 2 2 4" xfId="28302"/>
    <cellStyle name="Normal 2 3 2 6 2 3" xfId="10197"/>
    <cellStyle name="Normal 2 3 2 6 2 3 2" xfId="20726"/>
    <cellStyle name="Normal 2 3 2 6 2 3 3" xfId="31266"/>
    <cellStyle name="Normal 2 3 2 6 2 4" xfId="15476"/>
    <cellStyle name="Normal 2 3 2 6 2 5" xfId="26018"/>
    <cellStyle name="Normal 2 3 2 6 3" xfId="4775"/>
    <cellStyle name="Normal 2 3 2 6 3 2" xfId="12480"/>
    <cellStyle name="Normal 2 3 2 6 3 2 2" xfId="23009"/>
    <cellStyle name="Normal 2 3 2 6 3 2 3" xfId="33549"/>
    <cellStyle name="Normal 2 3 2 6 3 3" xfId="17759"/>
    <cellStyle name="Normal 2 3 2 6 3 4" xfId="28301"/>
    <cellStyle name="Normal 2 3 2 6 4" xfId="3130"/>
    <cellStyle name="Normal 2 3 2 6 4 2" xfId="10970"/>
    <cellStyle name="Normal 2 3 2 6 4 2 2" xfId="21499"/>
    <cellStyle name="Normal 2 3 2 6 4 2 3" xfId="32039"/>
    <cellStyle name="Normal 2 3 2 6 4 3" xfId="16249"/>
    <cellStyle name="Normal 2 3 2 6 4 4" xfId="26791"/>
    <cellStyle name="Normal 2 3 2 6 5" xfId="9222"/>
    <cellStyle name="Normal 2 3 2 6 5 2" xfId="19751"/>
    <cellStyle name="Normal 2 3 2 6 5 3" xfId="30291"/>
    <cellStyle name="Normal 2 3 2 6 6" xfId="14501"/>
    <cellStyle name="Normal 2 3 2 6 7" xfId="25043"/>
    <cellStyle name="Normal 2 3 2 7" xfId="720"/>
    <cellStyle name="Normal 2 3 2 7 2" xfId="4777"/>
    <cellStyle name="Normal 2 3 2 7 2 2" xfId="12482"/>
    <cellStyle name="Normal 2 3 2 7 2 2 2" xfId="23011"/>
    <cellStyle name="Normal 2 3 2 7 2 2 3" xfId="33551"/>
    <cellStyle name="Normal 2 3 2 7 2 3" xfId="17761"/>
    <cellStyle name="Normal 2 3 2 7 2 4" xfId="28303"/>
    <cellStyle name="Normal 2 3 2 7 3" xfId="8717"/>
    <cellStyle name="Normal 2 3 2 7 3 2" xfId="19246"/>
    <cellStyle name="Normal 2 3 2 7 3 3" xfId="29786"/>
    <cellStyle name="Normal 2 3 2 7 4" xfId="13996"/>
    <cellStyle name="Normal 2 3 2 7 5" xfId="24538"/>
    <cellStyle name="Normal 2 3 2 8" xfId="417"/>
    <cellStyle name="Normal 2 3 2 8 2" xfId="4778"/>
    <cellStyle name="Normal 2 3 2 8 2 2" xfId="12483"/>
    <cellStyle name="Normal 2 3 2 8 2 2 2" xfId="23012"/>
    <cellStyle name="Normal 2 3 2 8 2 2 3" xfId="33552"/>
    <cellStyle name="Normal 2 3 2 8 2 3" xfId="17762"/>
    <cellStyle name="Normal 2 3 2 8 2 4" xfId="28304"/>
    <cellStyle name="Normal 2 3 2 8 3" xfId="8414"/>
    <cellStyle name="Normal 2 3 2 8 3 2" xfId="18943"/>
    <cellStyle name="Normal 2 3 2 8 3 3" xfId="29483"/>
    <cellStyle name="Normal 2 3 2 8 4" xfId="13693"/>
    <cellStyle name="Normal 2 3 2 8 5" xfId="24235"/>
    <cellStyle name="Normal 2 3 2 9" xfId="1582"/>
    <cellStyle name="Normal 2 3 2 9 2" xfId="4779"/>
    <cellStyle name="Normal 2 3 2 9 2 2" xfId="12484"/>
    <cellStyle name="Normal 2 3 2 9 2 2 2" xfId="23013"/>
    <cellStyle name="Normal 2 3 2 9 2 2 3" xfId="33553"/>
    <cellStyle name="Normal 2 3 2 9 2 3" xfId="17763"/>
    <cellStyle name="Normal 2 3 2 9 2 4" xfId="28305"/>
    <cellStyle name="Normal 2 3 2 9 3" xfId="9545"/>
    <cellStyle name="Normal 2 3 2 9 3 2" xfId="20074"/>
    <cellStyle name="Normal 2 3 2 9 3 3" xfId="30614"/>
    <cellStyle name="Normal 2 3 2 9 4" xfId="14824"/>
    <cellStyle name="Normal 2 3 2 9 5" xfId="25366"/>
    <cellStyle name="Normal 2 3 3" xfId="150"/>
    <cellStyle name="Normal 2 3 3 10" xfId="2509"/>
    <cellStyle name="Normal 2 3 3 10 2" xfId="10357"/>
    <cellStyle name="Normal 2 3 3 10 2 2" xfId="20886"/>
    <cellStyle name="Normal 2 3 3 10 2 3" xfId="31426"/>
    <cellStyle name="Normal 2 3 3 10 3" xfId="15636"/>
    <cellStyle name="Normal 2 3 3 10 4" xfId="26178"/>
    <cellStyle name="Normal 2 3 3 11" xfId="8166"/>
    <cellStyle name="Normal 2 3 3 11 2" xfId="18695"/>
    <cellStyle name="Normal 2 3 3 11 3" xfId="29235"/>
    <cellStyle name="Normal 2 3 3 12" xfId="13445"/>
    <cellStyle name="Normal 2 3 3 13" xfId="23987"/>
    <cellStyle name="Normal 2 3 3 2" xfId="371"/>
    <cellStyle name="Normal 2 3 3 2 10" xfId="13647"/>
    <cellStyle name="Normal 2 3 3 2 11" xfId="24189"/>
    <cellStyle name="Normal 2 3 3 2 2" xfId="1179"/>
    <cellStyle name="Normal 2 3 3 2 2 2" xfId="2142"/>
    <cellStyle name="Normal 2 3 3 2 2 2 2" xfId="4783"/>
    <cellStyle name="Normal 2 3 3 2 2 2 2 2" xfId="12488"/>
    <cellStyle name="Normal 2 3 3 2 2 2 2 2 2" xfId="23017"/>
    <cellStyle name="Normal 2 3 3 2 2 2 2 2 3" xfId="33557"/>
    <cellStyle name="Normal 2 3 3 2 2 2 2 3" xfId="17767"/>
    <cellStyle name="Normal 2 3 3 2 2 2 2 4" xfId="28309"/>
    <cellStyle name="Normal 2 3 3 2 2 2 3" xfId="10026"/>
    <cellStyle name="Normal 2 3 3 2 2 2 3 2" xfId="20555"/>
    <cellStyle name="Normal 2 3 3 2 2 2 3 3" xfId="31095"/>
    <cellStyle name="Normal 2 3 3 2 2 2 4" xfId="15305"/>
    <cellStyle name="Normal 2 3 3 2 2 2 5" xfId="25847"/>
    <cellStyle name="Normal 2 3 3 2 2 3" xfId="4782"/>
    <cellStyle name="Normal 2 3 3 2 2 3 2" xfId="12487"/>
    <cellStyle name="Normal 2 3 3 2 2 3 2 2" xfId="23016"/>
    <cellStyle name="Normal 2 3 3 2 2 3 2 3" xfId="33556"/>
    <cellStyle name="Normal 2 3 3 2 2 3 3" xfId="17766"/>
    <cellStyle name="Normal 2 3 3 2 2 3 4" xfId="28308"/>
    <cellStyle name="Normal 2 3 3 2 2 4" xfId="2959"/>
    <cellStyle name="Normal 2 3 3 2 2 4 2" xfId="10799"/>
    <cellStyle name="Normal 2 3 3 2 2 4 2 2" xfId="21328"/>
    <cellStyle name="Normal 2 3 3 2 2 4 2 3" xfId="31868"/>
    <cellStyle name="Normal 2 3 3 2 2 4 3" xfId="16078"/>
    <cellStyle name="Normal 2 3 3 2 2 4 4" xfId="26620"/>
    <cellStyle name="Normal 2 3 3 2 2 5" xfId="9176"/>
    <cellStyle name="Normal 2 3 3 2 2 5 2" xfId="19705"/>
    <cellStyle name="Normal 2 3 3 2 2 5 3" xfId="30245"/>
    <cellStyle name="Normal 2 3 3 2 2 6" xfId="14455"/>
    <cellStyle name="Normal 2 3 3 2 2 7" xfId="24997"/>
    <cellStyle name="Normal 2 3 3 2 3" xfId="1482"/>
    <cellStyle name="Normal 2 3 3 2 3 2" xfId="4784"/>
    <cellStyle name="Normal 2 3 3 2 3 2 2" xfId="12489"/>
    <cellStyle name="Normal 2 3 3 2 3 2 2 2" xfId="23018"/>
    <cellStyle name="Normal 2 3 3 2 3 2 2 3" xfId="33558"/>
    <cellStyle name="Normal 2 3 3 2 3 2 3" xfId="17768"/>
    <cellStyle name="Normal 2 3 3 2 3 2 4" xfId="28310"/>
    <cellStyle name="Normal 2 3 3 2 3 3" xfId="9479"/>
    <cellStyle name="Normal 2 3 3 2 3 3 2" xfId="20008"/>
    <cellStyle name="Normal 2 3 3 2 3 3 3" xfId="30548"/>
    <cellStyle name="Normal 2 3 3 2 3 4" xfId="14758"/>
    <cellStyle name="Normal 2 3 3 2 3 5" xfId="25300"/>
    <cellStyle name="Normal 2 3 3 2 4" xfId="876"/>
    <cellStyle name="Normal 2 3 3 2 4 2" xfId="4785"/>
    <cellStyle name="Normal 2 3 3 2 4 2 2" xfId="12490"/>
    <cellStyle name="Normal 2 3 3 2 4 2 2 2" xfId="23019"/>
    <cellStyle name="Normal 2 3 3 2 4 2 2 3" xfId="33559"/>
    <cellStyle name="Normal 2 3 3 2 4 2 3" xfId="17769"/>
    <cellStyle name="Normal 2 3 3 2 4 2 4" xfId="28311"/>
    <cellStyle name="Normal 2 3 3 2 4 3" xfId="8873"/>
    <cellStyle name="Normal 2 3 3 2 4 3 2" xfId="19402"/>
    <cellStyle name="Normal 2 3 3 2 4 3 3" xfId="29942"/>
    <cellStyle name="Normal 2 3 3 2 4 4" xfId="14152"/>
    <cellStyle name="Normal 2 3 3 2 4 5" xfId="24694"/>
    <cellStyle name="Normal 2 3 3 2 5" xfId="674"/>
    <cellStyle name="Normal 2 3 3 2 5 2" xfId="4786"/>
    <cellStyle name="Normal 2 3 3 2 5 2 2" xfId="12491"/>
    <cellStyle name="Normal 2 3 3 2 5 2 2 2" xfId="23020"/>
    <cellStyle name="Normal 2 3 3 2 5 2 2 3" xfId="33560"/>
    <cellStyle name="Normal 2 3 3 2 5 2 3" xfId="17770"/>
    <cellStyle name="Normal 2 3 3 2 5 2 4" xfId="28312"/>
    <cellStyle name="Normal 2 3 3 2 5 3" xfId="8671"/>
    <cellStyle name="Normal 2 3 3 2 5 3 2" xfId="19200"/>
    <cellStyle name="Normal 2 3 3 2 5 3 3" xfId="29740"/>
    <cellStyle name="Normal 2 3 3 2 5 4" xfId="13950"/>
    <cellStyle name="Normal 2 3 3 2 5 5" xfId="24492"/>
    <cellStyle name="Normal 2 3 3 2 6" xfId="1717"/>
    <cellStyle name="Normal 2 3 3 2 6 2" xfId="4787"/>
    <cellStyle name="Normal 2 3 3 2 6 2 2" xfId="12492"/>
    <cellStyle name="Normal 2 3 3 2 6 2 2 2" xfId="23021"/>
    <cellStyle name="Normal 2 3 3 2 6 2 2 3" xfId="33561"/>
    <cellStyle name="Normal 2 3 3 2 6 2 3" xfId="17771"/>
    <cellStyle name="Normal 2 3 3 2 6 2 4" xfId="28313"/>
    <cellStyle name="Normal 2 3 3 2 6 3" xfId="9680"/>
    <cellStyle name="Normal 2 3 3 2 6 3 2" xfId="20209"/>
    <cellStyle name="Normal 2 3 3 2 6 3 3" xfId="30749"/>
    <cellStyle name="Normal 2 3 3 2 6 4" xfId="14959"/>
    <cellStyle name="Normal 2 3 3 2 6 5" xfId="25501"/>
    <cellStyle name="Normal 2 3 3 2 7" xfId="4781"/>
    <cellStyle name="Normal 2 3 3 2 7 2" xfId="12486"/>
    <cellStyle name="Normal 2 3 3 2 7 2 2" xfId="23015"/>
    <cellStyle name="Normal 2 3 3 2 7 2 3" xfId="33555"/>
    <cellStyle name="Normal 2 3 3 2 7 3" xfId="17765"/>
    <cellStyle name="Normal 2 3 3 2 7 4" xfId="28307"/>
    <cellStyle name="Normal 2 3 3 2 8" xfId="2606"/>
    <cellStyle name="Normal 2 3 3 2 8 2" xfId="10454"/>
    <cellStyle name="Normal 2 3 3 2 8 2 2" xfId="20983"/>
    <cellStyle name="Normal 2 3 3 2 8 2 3" xfId="31523"/>
    <cellStyle name="Normal 2 3 3 2 8 3" xfId="15733"/>
    <cellStyle name="Normal 2 3 3 2 8 4" xfId="26275"/>
    <cellStyle name="Normal 2 3 3 2 9" xfId="8368"/>
    <cellStyle name="Normal 2 3 3 2 9 2" xfId="18897"/>
    <cellStyle name="Normal 2 3 3 2 9 3" xfId="29437"/>
    <cellStyle name="Normal 2 3 3 3" xfId="270"/>
    <cellStyle name="Normal 2 3 3 3 10" xfId="24088"/>
    <cellStyle name="Normal 2 3 3 3 2" xfId="1381"/>
    <cellStyle name="Normal 2 3 3 3 2 2" xfId="2238"/>
    <cellStyle name="Normal 2 3 3 3 2 2 2" xfId="4790"/>
    <cellStyle name="Normal 2 3 3 3 2 2 2 2" xfId="12495"/>
    <cellStyle name="Normal 2 3 3 3 2 2 2 2 2" xfId="23024"/>
    <cellStyle name="Normal 2 3 3 3 2 2 2 2 3" xfId="33564"/>
    <cellStyle name="Normal 2 3 3 3 2 2 2 3" xfId="17774"/>
    <cellStyle name="Normal 2 3 3 3 2 2 2 4" xfId="28316"/>
    <cellStyle name="Normal 2 3 3 3 2 2 3" xfId="10122"/>
    <cellStyle name="Normal 2 3 3 3 2 2 3 2" xfId="20651"/>
    <cellStyle name="Normal 2 3 3 3 2 2 3 3" xfId="31191"/>
    <cellStyle name="Normal 2 3 3 3 2 2 4" xfId="15401"/>
    <cellStyle name="Normal 2 3 3 3 2 2 5" xfId="25943"/>
    <cellStyle name="Normal 2 3 3 3 2 3" xfId="4789"/>
    <cellStyle name="Normal 2 3 3 3 2 3 2" xfId="12494"/>
    <cellStyle name="Normal 2 3 3 3 2 3 2 2" xfId="23023"/>
    <cellStyle name="Normal 2 3 3 3 2 3 2 3" xfId="33563"/>
    <cellStyle name="Normal 2 3 3 3 2 3 3" xfId="17773"/>
    <cellStyle name="Normal 2 3 3 3 2 3 4" xfId="28315"/>
    <cellStyle name="Normal 2 3 3 3 2 4" xfId="3055"/>
    <cellStyle name="Normal 2 3 3 3 2 4 2" xfId="10895"/>
    <cellStyle name="Normal 2 3 3 3 2 4 2 2" xfId="21424"/>
    <cellStyle name="Normal 2 3 3 3 2 4 2 3" xfId="31964"/>
    <cellStyle name="Normal 2 3 3 3 2 4 3" xfId="16174"/>
    <cellStyle name="Normal 2 3 3 3 2 4 4" xfId="26716"/>
    <cellStyle name="Normal 2 3 3 3 2 5" xfId="9378"/>
    <cellStyle name="Normal 2 3 3 3 2 5 2" xfId="19907"/>
    <cellStyle name="Normal 2 3 3 3 2 5 3" xfId="30447"/>
    <cellStyle name="Normal 2 3 3 3 2 6" xfId="14657"/>
    <cellStyle name="Normal 2 3 3 3 2 7" xfId="25199"/>
    <cellStyle name="Normal 2 3 3 3 3" xfId="1078"/>
    <cellStyle name="Normal 2 3 3 3 3 2" xfId="4791"/>
    <cellStyle name="Normal 2 3 3 3 3 2 2" xfId="12496"/>
    <cellStyle name="Normal 2 3 3 3 3 2 2 2" xfId="23025"/>
    <cellStyle name="Normal 2 3 3 3 3 2 2 3" xfId="33565"/>
    <cellStyle name="Normal 2 3 3 3 3 2 3" xfId="17775"/>
    <cellStyle name="Normal 2 3 3 3 3 2 4" xfId="28317"/>
    <cellStyle name="Normal 2 3 3 3 3 3" xfId="9075"/>
    <cellStyle name="Normal 2 3 3 3 3 3 2" xfId="19604"/>
    <cellStyle name="Normal 2 3 3 3 3 3 3" xfId="30144"/>
    <cellStyle name="Normal 2 3 3 3 3 4" xfId="14354"/>
    <cellStyle name="Normal 2 3 3 3 3 5" xfId="24896"/>
    <cellStyle name="Normal 2 3 3 3 4" xfId="573"/>
    <cellStyle name="Normal 2 3 3 3 4 2" xfId="4792"/>
    <cellStyle name="Normal 2 3 3 3 4 2 2" xfId="12497"/>
    <cellStyle name="Normal 2 3 3 3 4 2 2 2" xfId="23026"/>
    <cellStyle name="Normal 2 3 3 3 4 2 2 3" xfId="33566"/>
    <cellStyle name="Normal 2 3 3 3 4 2 3" xfId="17776"/>
    <cellStyle name="Normal 2 3 3 3 4 2 4" xfId="28318"/>
    <cellStyle name="Normal 2 3 3 3 4 3" xfId="8570"/>
    <cellStyle name="Normal 2 3 3 3 4 3 2" xfId="19099"/>
    <cellStyle name="Normal 2 3 3 3 4 3 3" xfId="29639"/>
    <cellStyle name="Normal 2 3 3 3 4 4" xfId="13849"/>
    <cellStyle name="Normal 2 3 3 3 4 5" xfId="24391"/>
    <cellStyle name="Normal 2 3 3 3 5" xfId="1889"/>
    <cellStyle name="Normal 2 3 3 3 5 2" xfId="4793"/>
    <cellStyle name="Normal 2 3 3 3 5 2 2" xfId="12498"/>
    <cellStyle name="Normal 2 3 3 3 5 2 2 2" xfId="23027"/>
    <cellStyle name="Normal 2 3 3 3 5 2 2 3" xfId="33567"/>
    <cellStyle name="Normal 2 3 3 3 5 2 3" xfId="17777"/>
    <cellStyle name="Normal 2 3 3 3 5 2 4" xfId="28319"/>
    <cellStyle name="Normal 2 3 3 3 5 3" xfId="9782"/>
    <cellStyle name="Normal 2 3 3 3 5 3 2" xfId="20311"/>
    <cellStyle name="Normal 2 3 3 3 5 3 3" xfId="30851"/>
    <cellStyle name="Normal 2 3 3 3 5 4" xfId="15061"/>
    <cellStyle name="Normal 2 3 3 3 5 5" xfId="25603"/>
    <cellStyle name="Normal 2 3 3 3 6" xfId="4788"/>
    <cellStyle name="Normal 2 3 3 3 6 2" xfId="12493"/>
    <cellStyle name="Normal 2 3 3 3 6 2 2" xfId="23022"/>
    <cellStyle name="Normal 2 3 3 3 6 2 3" xfId="33562"/>
    <cellStyle name="Normal 2 3 3 3 6 3" xfId="17772"/>
    <cellStyle name="Normal 2 3 3 3 6 4" xfId="28314"/>
    <cellStyle name="Normal 2 3 3 3 7" xfId="2712"/>
    <cellStyle name="Normal 2 3 3 3 7 2" xfId="10555"/>
    <cellStyle name="Normal 2 3 3 3 7 2 2" xfId="21084"/>
    <cellStyle name="Normal 2 3 3 3 7 2 3" xfId="31624"/>
    <cellStyle name="Normal 2 3 3 3 7 3" xfId="15834"/>
    <cellStyle name="Normal 2 3 3 3 7 4" xfId="26376"/>
    <cellStyle name="Normal 2 3 3 3 8" xfId="8267"/>
    <cellStyle name="Normal 2 3 3 3 8 2" xfId="18796"/>
    <cellStyle name="Normal 2 3 3 3 8 3" xfId="29336"/>
    <cellStyle name="Normal 2 3 3 3 9" xfId="13546"/>
    <cellStyle name="Normal 2 3 3 4" xfId="977"/>
    <cellStyle name="Normal 2 3 3 4 2" xfId="2045"/>
    <cellStyle name="Normal 2 3 3 4 2 2" xfId="4795"/>
    <cellStyle name="Normal 2 3 3 4 2 2 2" xfId="12500"/>
    <cellStyle name="Normal 2 3 3 4 2 2 2 2" xfId="23029"/>
    <cellStyle name="Normal 2 3 3 4 2 2 2 3" xfId="33569"/>
    <cellStyle name="Normal 2 3 3 4 2 2 3" xfId="17779"/>
    <cellStyle name="Normal 2 3 3 4 2 2 4" xfId="28321"/>
    <cellStyle name="Normal 2 3 3 4 2 3" xfId="9929"/>
    <cellStyle name="Normal 2 3 3 4 2 3 2" xfId="20458"/>
    <cellStyle name="Normal 2 3 3 4 2 3 3" xfId="30998"/>
    <cellStyle name="Normal 2 3 3 4 2 4" xfId="15208"/>
    <cellStyle name="Normal 2 3 3 4 2 5" xfId="25750"/>
    <cellStyle name="Normal 2 3 3 4 3" xfId="4794"/>
    <cellStyle name="Normal 2 3 3 4 3 2" xfId="12499"/>
    <cellStyle name="Normal 2 3 3 4 3 2 2" xfId="23028"/>
    <cellStyle name="Normal 2 3 3 4 3 2 3" xfId="33568"/>
    <cellStyle name="Normal 2 3 3 4 3 3" xfId="17778"/>
    <cellStyle name="Normal 2 3 3 4 3 4" xfId="28320"/>
    <cellStyle name="Normal 2 3 3 4 4" xfId="2862"/>
    <cellStyle name="Normal 2 3 3 4 4 2" xfId="10702"/>
    <cellStyle name="Normal 2 3 3 4 4 2 2" xfId="21231"/>
    <cellStyle name="Normal 2 3 3 4 4 2 3" xfId="31771"/>
    <cellStyle name="Normal 2 3 3 4 4 3" xfId="15981"/>
    <cellStyle name="Normal 2 3 3 4 4 4" xfId="26523"/>
    <cellStyle name="Normal 2 3 3 4 5" xfId="8974"/>
    <cellStyle name="Normal 2 3 3 4 5 2" xfId="19503"/>
    <cellStyle name="Normal 2 3 3 4 5 3" xfId="30043"/>
    <cellStyle name="Normal 2 3 3 4 6" xfId="14253"/>
    <cellStyle name="Normal 2 3 3 4 7" xfId="24795"/>
    <cellStyle name="Normal 2 3 3 5" xfId="1280"/>
    <cellStyle name="Normal 2 3 3 5 2" xfId="2368"/>
    <cellStyle name="Normal 2 3 3 5 2 2" xfId="4797"/>
    <cellStyle name="Normal 2 3 3 5 2 2 2" xfId="12502"/>
    <cellStyle name="Normal 2 3 3 5 2 2 2 2" xfId="23031"/>
    <cellStyle name="Normal 2 3 3 5 2 2 2 3" xfId="33571"/>
    <cellStyle name="Normal 2 3 3 5 2 2 3" xfId="17781"/>
    <cellStyle name="Normal 2 3 3 5 2 2 4" xfId="28323"/>
    <cellStyle name="Normal 2 3 3 5 2 3" xfId="10252"/>
    <cellStyle name="Normal 2 3 3 5 2 3 2" xfId="20781"/>
    <cellStyle name="Normal 2 3 3 5 2 3 3" xfId="31321"/>
    <cellStyle name="Normal 2 3 3 5 2 4" xfId="15531"/>
    <cellStyle name="Normal 2 3 3 5 2 5" xfId="26073"/>
    <cellStyle name="Normal 2 3 3 5 3" xfId="4796"/>
    <cellStyle name="Normal 2 3 3 5 3 2" xfId="12501"/>
    <cellStyle name="Normal 2 3 3 5 3 2 2" xfId="23030"/>
    <cellStyle name="Normal 2 3 3 5 3 2 3" xfId="33570"/>
    <cellStyle name="Normal 2 3 3 5 3 3" xfId="17780"/>
    <cellStyle name="Normal 2 3 3 5 3 4" xfId="28322"/>
    <cellStyle name="Normal 2 3 3 5 4" xfId="3185"/>
    <cellStyle name="Normal 2 3 3 5 4 2" xfId="11025"/>
    <cellStyle name="Normal 2 3 3 5 4 2 2" xfId="21554"/>
    <cellStyle name="Normal 2 3 3 5 4 2 3" xfId="32094"/>
    <cellStyle name="Normal 2 3 3 5 4 3" xfId="16304"/>
    <cellStyle name="Normal 2 3 3 5 4 4" xfId="26846"/>
    <cellStyle name="Normal 2 3 3 5 5" xfId="9277"/>
    <cellStyle name="Normal 2 3 3 5 5 2" xfId="19806"/>
    <cellStyle name="Normal 2 3 3 5 5 3" xfId="30346"/>
    <cellStyle name="Normal 2 3 3 5 6" xfId="14556"/>
    <cellStyle name="Normal 2 3 3 5 7" xfId="25098"/>
    <cellStyle name="Normal 2 3 3 6" xfId="775"/>
    <cellStyle name="Normal 2 3 3 6 2" xfId="4798"/>
    <cellStyle name="Normal 2 3 3 6 2 2" xfId="12503"/>
    <cellStyle name="Normal 2 3 3 6 2 2 2" xfId="23032"/>
    <cellStyle name="Normal 2 3 3 6 2 2 3" xfId="33572"/>
    <cellStyle name="Normal 2 3 3 6 2 3" xfId="17782"/>
    <cellStyle name="Normal 2 3 3 6 2 4" xfId="28324"/>
    <cellStyle name="Normal 2 3 3 6 3" xfId="8772"/>
    <cellStyle name="Normal 2 3 3 6 3 2" xfId="19301"/>
    <cellStyle name="Normal 2 3 3 6 3 3" xfId="29841"/>
    <cellStyle name="Normal 2 3 3 6 4" xfId="14051"/>
    <cellStyle name="Normal 2 3 3 6 5" xfId="24593"/>
    <cellStyle name="Normal 2 3 3 7" xfId="472"/>
    <cellStyle name="Normal 2 3 3 7 2" xfId="4799"/>
    <cellStyle name="Normal 2 3 3 7 2 2" xfId="12504"/>
    <cellStyle name="Normal 2 3 3 7 2 2 2" xfId="23033"/>
    <cellStyle name="Normal 2 3 3 7 2 2 3" xfId="33573"/>
    <cellStyle name="Normal 2 3 3 7 2 3" xfId="17783"/>
    <cellStyle name="Normal 2 3 3 7 2 4" xfId="28325"/>
    <cellStyle name="Normal 2 3 3 7 3" xfId="8469"/>
    <cellStyle name="Normal 2 3 3 7 3 2" xfId="18998"/>
    <cellStyle name="Normal 2 3 3 7 3 3" xfId="29538"/>
    <cellStyle name="Normal 2 3 3 7 4" xfId="13748"/>
    <cellStyle name="Normal 2 3 3 7 5" xfId="24290"/>
    <cellStyle name="Normal 2 3 3 8" xfId="1620"/>
    <cellStyle name="Normal 2 3 3 8 2" xfId="4800"/>
    <cellStyle name="Normal 2 3 3 8 2 2" xfId="12505"/>
    <cellStyle name="Normal 2 3 3 8 2 2 2" xfId="23034"/>
    <cellStyle name="Normal 2 3 3 8 2 2 3" xfId="33574"/>
    <cellStyle name="Normal 2 3 3 8 2 3" xfId="17784"/>
    <cellStyle name="Normal 2 3 3 8 2 4" xfId="28326"/>
    <cellStyle name="Normal 2 3 3 8 3" xfId="9583"/>
    <cellStyle name="Normal 2 3 3 8 3 2" xfId="20112"/>
    <cellStyle name="Normal 2 3 3 8 3 3" xfId="30652"/>
    <cellStyle name="Normal 2 3 3 8 4" xfId="14862"/>
    <cellStyle name="Normal 2 3 3 8 5" xfId="25404"/>
    <cellStyle name="Normal 2 3 3 9" xfId="4780"/>
    <cellStyle name="Normal 2 3 3 9 2" xfId="12485"/>
    <cellStyle name="Normal 2 3 3 9 2 2" xfId="23014"/>
    <cellStyle name="Normal 2 3 3 9 2 3" xfId="33554"/>
    <cellStyle name="Normal 2 3 3 9 3" xfId="17764"/>
    <cellStyle name="Normal 2 3 3 9 4" xfId="28306"/>
    <cellStyle name="Normal 2 3 4" xfId="151"/>
    <cellStyle name="Normal 2 3 4 10" xfId="2488"/>
    <cellStyle name="Normal 2 3 4 10 2" xfId="10336"/>
    <cellStyle name="Normal 2 3 4 10 2 2" xfId="20865"/>
    <cellStyle name="Normal 2 3 4 10 2 3" xfId="31405"/>
    <cellStyle name="Normal 2 3 4 10 3" xfId="15615"/>
    <cellStyle name="Normal 2 3 4 10 4" xfId="26157"/>
    <cellStyle name="Normal 2 3 4 11" xfId="8167"/>
    <cellStyle name="Normal 2 3 4 11 2" xfId="18696"/>
    <cellStyle name="Normal 2 3 4 11 3" xfId="29236"/>
    <cellStyle name="Normal 2 3 4 12" xfId="13446"/>
    <cellStyle name="Normal 2 3 4 13" xfId="23988"/>
    <cellStyle name="Normal 2 3 4 2" xfId="372"/>
    <cellStyle name="Normal 2 3 4 2 10" xfId="13648"/>
    <cellStyle name="Normal 2 3 4 2 11" xfId="24190"/>
    <cellStyle name="Normal 2 3 4 2 2" xfId="1180"/>
    <cellStyle name="Normal 2 3 4 2 2 2" xfId="2121"/>
    <cellStyle name="Normal 2 3 4 2 2 2 2" xfId="4804"/>
    <cellStyle name="Normal 2 3 4 2 2 2 2 2" xfId="12509"/>
    <cellStyle name="Normal 2 3 4 2 2 2 2 2 2" xfId="23038"/>
    <cellStyle name="Normal 2 3 4 2 2 2 2 2 3" xfId="33578"/>
    <cellStyle name="Normal 2 3 4 2 2 2 2 3" xfId="17788"/>
    <cellStyle name="Normal 2 3 4 2 2 2 2 4" xfId="28330"/>
    <cellStyle name="Normal 2 3 4 2 2 2 3" xfId="10005"/>
    <cellStyle name="Normal 2 3 4 2 2 2 3 2" xfId="20534"/>
    <cellStyle name="Normal 2 3 4 2 2 2 3 3" xfId="31074"/>
    <cellStyle name="Normal 2 3 4 2 2 2 4" xfId="15284"/>
    <cellStyle name="Normal 2 3 4 2 2 2 5" xfId="25826"/>
    <cellStyle name="Normal 2 3 4 2 2 3" xfId="4803"/>
    <cellStyle name="Normal 2 3 4 2 2 3 2" xfId="12508"/>
    <cellStyle name="Normal 2 3 4 2 2 3 2 2" xfId="23037"/>
    <cellStyle name="Normal 2 3 4 2 2 3 2 3" xfId="33577"/>
    <cellStyle name="Normal 2 3 4 2 2 3 3" xfId="17787"/>
    <cellStyle name="Normal 2 3 4 2 2 3 4" xfId="28329"/>
    <cellStyle name="Normal 2 3 4 2 2 4" xfId="2938"/>
    <cellStyle name="Normal 2 3 4 2 2 4 2" xfId="10778"/>
    <cellStyle name="Normal 2 3 4 2 2 4 2 2" xfId="21307"/>
    <cellStyle name="Normal 2 3 4 2 2 4 2 3" xfId="31847"/>
    <cellStyle name="Normal 2 3 4 2 2 4 3" xfId="16057"/>
    <cellStyle name="Normal 2 3 4 2 2 4 4" xfId="26599"/>
    <cellStyle name="Normal 2 3 4 2 2 5" xfId="9177"/>
    <cellStyle name="Normal 2 3 4 2 2 5 2" xfId="19706"/>
    <cellStyle name="Normal 2 3 4 2 2 5 3" xfId="30246"/>
    <cellStyle name="Normal 2 3 4 2 2 6" xfId="14456"/>
    <cellStyle name="Normal 2 3 4 2 2 7" xfId="24998"/>
    <cellStyle name="Normal 2 3 4 2 3" xfId="1483"/>
    <cellStyle name="Normal 2 3 4 2 3 2" xfId="4805"/>
    <cellStyle name="Normal 2 3 4 2 3 2 2" xfId="12510"/>
    <cellStyle name="Normal 2 3 4 2 3 2 2 2" xfId="23039"/>
    <cellStyle name="Normal 2 3 4 2 3 2 2 3" xfId="33579"/>
    <cellStyle name="Normal 2 3 4 2 3 2 3" xfId="17789"/>
    <cellStyle name="Normal 2 3 4 2 3 2 4" xfId="28331"/>
    <cellStyle name="Normal 2 3 4 2 3 3" xfId="9480"/>
    <cellStyle name="Normal 2 3 4 2 3 3 2" xfId="20009"/>
    <cellStyle name="Normal 2 3 4 2 3 3 3" xfId="30549"/>
    <cellStyle name="Normal 2 3 4 2 3 4" xfId="14759"/>
    <cellStyle name="Normal 2 3 4 2 3 5" xfId="25301"/>
    <cellStyle name="Normal 2 3 4 2 4" xfId="877"/>
    <cellStyle name="Normal 2 3 4 2 4 2" xfId="4806"/>
    <cellStyle name="Normal 2 3 4 2 4 2 2" xfId="12511"/>
    <cellStyle name="Normal 2 3 4 2 4 2 2 2" xfId="23040"/>
    <cellStyle name="Normal 2 3 4 2 4 2 2 3" xfId="33580"/>
    <cellStyle name="Normal 2 3 4 2 4 2 3" xfId="17790"/>
    <cellStyle name="Normal 2 3 4 2 4 2 4" xfId="28332"/>
    <cellStyle name="Normal 2 3 4 2 4 3" xfId="8874"/>
    <cellStyle name="Normal 2 3 4 2 4 3 2" xfId="19403"/>
    <cellStyle name="Normal 2 3 4 2 4 3 3" xfId="29943"/>
    <cellStyle name="Normal 2 3 4 2 4 4" xfId="14153"/>
    <cellStyle name="Normal 2 3 4 2 4 5" xfId="24695"/>
    <cellStyle name="Normal 2 3 4 2 5" xfId="675"/>
    <cellStyle name="Normal 2 3 4 2 5 2" xfId="4807"/>
    <cellStyle name="Normal 2 3 4 2 5 2 2" xfId="12512"/>
    <cellStyle name="Normal 2 3 4 2 5 2 2 2" xfId="23041"/>
    <cellStyle name="Normal 2 3 4 2 5 2 2 3" xfId="33581"/>
    <cellStyle name="Normal 2 3 4 2 5 2 3" xfId="17791"/>
    <cellStyle name="Normal 2 3 4 2 5 2 4" xfId="28333"/>
    <cellStyle name="Normal 2 3 4 2 5 3" xfId="8672"/>
    <cellStyle name="Normal 2 3 4 2 5 3 2" xfId="19201"/>
    <cellStyle name="Normal 2 3 4 2 5 3 3" xfId="29741"/>
    <cellStyle name="Normal 2 3 4 2 5 4" xfId="13951"/>
    <cellStyle name="Normal 2 3 4 2 5 5" xfId="24493"/>
    <cellStyle name="Normal 2 3 4 2 6" xfId="1696"/>
    <cellStyle name="Normal 2 3 4 2 6 2" xfId="4808"/>
    <cellStyle name="Normal 2 3 4 2 6 2 2" xfId="12513"/>
    <cellStyle name="Normal 2 3 4 2 6 2 2 2" xfId="23042"/>
    <cellStyle name="Normal 2 3 4 2 6 2 2 3" xfId="33582"/>
    <cellStyle name="Normal 2 3 4 2 6 2 3" xfId="17792"/>
    <cellStyle name="Normal 2 3 4 2 6 2 4" xfId="28334"/>
    <cellStyle name="Normal 2 3 4 2 6 3" xfId="9659"/>
    <cellStyle name="Normal 2 3 4 2 6 3 2" xfId="20188"/>
    <cellStyle name="Normal 2 3 4 2 6 3 3" xfId="30728"/>
    <cellStyle name="Normal 2 3 4 2 6 4" xfId="14938"/>
    <cellStyle name="Normal 2 3 4 2 6 5" xfId="25480"/>
    <cellStyle name="Normal 2 3 4 2 7" xfId="4802"/>
    <cellStyle name="Normal 2 3 4 2 7 2" xfId="12507"/>
    <cellStyle name="Normal 2 3 4 2 7 2 2" xfId="23036"/>
    <cellStyle name="Normal 2 3 4 2 7 2 3" xfId="33576"/>
    <cellStyle name="Normal 2 3 4 2 7 3" xfId="17786"/>
    <cellStyle name="Normal 2 3 4 2 7 4" xfId="28328"/>
    <cellStyle name="Normal 2 3 4 2 8" xfId="2585"/>
    <cellStyle name="Normal 2 3 4 2 8 2" xfId="10433"/>
    <cellStyle name="Normal 2 3 4 2 8 2 2" xfId="20962"/>
    <cellStyle name="Normal 2 3 4 2 8 2 3" xfId="31502"/>
    <cellStyle name="Normal 2 3 4 2 8 3" xfId="15712"/>
    <cellStyle name="Normal 2 3 4 2 8 4" xfId="26254"/>
    <cellStyle name="Normal 2 3 4 2 9" xfId="8369"/>
    <cellStyle name="Normal 2 3 4 2 9 2" xfId="18898"/>
    <cellStyle name="Normal 2 3 4 2 9 3" xfId="29438"/>
    <cellStyle name="Normal 2 3 4 3" xfId="271"/>
    <cellStyle name="Normal 2 3 4 3 10" xfId="24089"/>
    <cellStyle name="Normal 2 3 4 3 2" xfId="1382"/>
    <cellStyle name="Normal 2 3 4 3 2 2" xfId="2239"/>
    <cellStyle name="Normal 2 3 4 3 2 2 2" xfId="4811"/>
    <cellStyle name="Normal 2 3 4 3 2 2 2 2" xfId="12516"/>
    <cellStyle name="Normal 2 3 4 3 2 2 2 2 2" xfId="23045"/>
    <cellStyle name="Normal 2 3 4 3 2 2 2 2 3" xfId="33585"/>
    <cellStyle name="Normal 2 3 4 3 2 2 2 3" xfId="17795"/>
    <cellStyle name="Normal 2 3 4 3 2 2 2 4" xfId="28337"/>
    <cellStyle name="Normal 2 3 4 3 2 2 3" xfId="10123"/>
    <cellStyle name="Normal 2 3 4 3 2 2 3 2" xfId="20652"/>
    <cellStyle name="Normal 2 3 4 3 2 2 3 3" xfId="31192"/>
    <cellStyle name="Normal 2 3 4 3 2 2 4" xfId="15402"/>
    <cellStyle name="Normal 2 3 4 3 2 2 5" xfId="25944"/>
    <cellStyle name="Normal 2 3 4 3 2 3" xfId="4810"/>
    <cellStyle name="Normal 2 3 4 3 2 3 2" xfId="12515"/>
    <cellStyle name="Normal 2 3 4 3 2 3 2 2" xfId="23044"/>
    <cellStyle name="Normal 2 3 4 3 2 3 2 3" xfId="33584"/>
    <cellStyle name="Normal 2 3 4 3 2 3 3" xfId="17794"/>
    <cellStyle name="Normal 2 3 4 3 2 3 4" xfId="28336"/>
    <cellStyle name="Normal 2 3 4 3 2 4" xfId="3056"/>
    <cellStyle name="Normal 2 3 4 3 2 4 2" xfId="10896"/>
    <cellStyle name="Normal 2 3 4 3 2 4 2 2" xfId="21425"/>
    <cellStyle name="Normal 2 3 4 3 2 4 2 3" xfId="31965"/>
    <cellStyle name="Normal 2 3 4 3 2 4 3" xfId="16175"/>
    <cellStyle name="Normal 2 3 4 3 2 4 4" xfId="26717"/>
    <cellStyle name="Normal 2 3 4 3 2 5" xfId="9379"/>
    <cellStyle name="Normal 2 3 4 3 2 5 2" xfId="19908"/>
    <cellStyle name="Normal 2 3 4 3 2 5 3" xfId="30448"/>
    <cellStyle name="Normal 2 3 4 3 2 6" xfId="14658"/>
    <cellStyle name="Normal 2 3 4 3 2 7" xfId="25200"/>
    <cellStyle name="Normal 2 3 4 3 3" xfId="1079"/>
    <cellStyle name="Normal 2 3 4 3 3 2" xfId="4812"/>
    <cellStyle name="Normal 2 3 4 3 3 2 2" xfId="12517"/>
    <cellStyle name="Normal 2 3 4 3 3 2 2 2" xfId="23046"/>
    <cellStyle name="Normal 2 3 4 3 3 2 2 3" xfId="33586"/>
    <cellStyle name="Normal 2 3 4 3 3 2 3" xfId="17796"/>
    <cellStyle name="Normal 2 3 4 3 3 2 4" xfId="28338"/>
    <cellStyle name="Normal 2 3 4 3 3 3" xfId="9076"/>
    <cellStyle name="Normal 2 3 4 3 3 3 2" xfId="19605"/>
    <cellStyle name="Normal 2 3 4 3 3 3 3" xfId="30145"/>
    <cellStyle name="Normal 2 3 4 3 3 4" xfId="14355"/>
    <cellStyle name="Normal 2 3 4 3 3 5" xfId="24897"/>
    <cellStyle name="Normal 2 3 4 3 4" xfId="574"/>
    <cellStyle name="Normal 2 3 4 3 4 2" xfId="4813"/>
    <cellStyle name="Normal 2 3 4 3 4 2 2" xfId="12518"/>
    <cellStyle name="Normal 2 3 4 3 4 2 2 2" xfId="23047"/>
    <cellStyle name="Normal 2 3 4 3 4 2 2 3" xfId="33587"/>
    <cellStyle name="Normal 2 3 4 3 4 2 3" xfId="17797"/>
    <cellStyle name="Normal 2 3 4 3 4 2 4" xfId="28339"/>
    <cellStyle name="Normal 2 3 4 3 4 3" xfId="8571"/>
    <cellStyle name="Normal 2 3 4 3 4 3 2" xfId="19100"/>
    <cellStyle name="Normal 2 3 4 3 4 3 3" xfId="29640"/>
    <cellStyle name="Normal 2 3 4 3 4 4" xfId="13850"/>
    <cellStyle name="Normal 2 3 4 3 4 5" xfId="24392"/>
    <cellStyle name="Normal 2 3 4 3 5" xfId="1890"/>
    <cellStyle name="Normal 2 3 4 3 5 2" xfId="4814"/>
    <cellStyle name="Normal 2 3 4 3 5 2 2" xfId="12519"/>
    <cellStyle name="Normal 2 3 4 3 5 2 2 2" xfId="23048"/>
    <cellStyle name="Normal 2 3 4 3 5 2 2 3" xfId="33588"/>
    <cellStyle name="Normal 2 3 4 3 5 2 3" xfId="17798"/>
    <cellStyle name="Normal 2 3 4 3 5 2 4" xfId="28340"/>
    <cellStyle name="Normal 2 3 4 3 5 3" xfId="9783"/>
    <cellStyle name="Normal 2 3 4 3 5 3 2" xfId="20312"/>
    <cellStyle name="Normal 2 3 4 3 5 3 3" xfId="30852"/>
    <cellStyle name="Normal 2 3 4 3 5 4" xfId="15062"/>
    <cellStyle name="Normal 2 3 4 3 5 5" xfId="25604"/>
    <cellStyle name="Normal 2 3 4 3 6" xfId="4809"/>
    <cellStyle name="Normal 2 3 4 3 6 2" xfId="12514"/>
    <cellStyle name="Normal 2 3 4 3 6 2 2" xfId="23043"/>
    <cellStyle name="Normal 2 3 4 3 6 2 3" xfId="33583"/>
    <cellStyle name="Normal 2 3 4 3 6 3" xfId="17793"/>
    <cellStyle name="Normal 2 3 4 3 6 4" xfId="28335"/>
    <cellStyle name="Normal 2 3 4 3 7" xfId="2713"/>
    <cellStyle name="Normal 2 3 4 3 7 2" xfId="10556"/>
    <cellStyle name="Normal 2 3 4 3 7 2 2" xfId="21085"/>
    <cellStyle name="Normal 2 3 4 3 7 2 3" xfId="31625"/>
    <cellStyle name="Normal 2 3 4 3 7 3" xfId="15835"/>
    <cellStyle name="Normal 2 3 4 3 7 4" xfId="26377"/>
    <cellStyle name="Normal 2 3 4 3 8" xfId="8268"/>
    <cellStyle name="Normal 2 3 4 3 8 2" xfId="18797"/>
    <cellStyle name="Normal 2 3 4 3 8 3" xfId="29337"/>
    <cellStyle name="Normal 2 3 4 3 9" xfId="13547"/>
    <cellStyle name="Normal 2 3 4 4" xfId="978"/>
    <cellStyle name="Normal 2 3 4 4 2" xfId="2024"/>
    <cellStyle name="Normal 2 3 4 4 2 2" xfId="4816"/>
    <cellStyle name="Normal 2 3 4 4 2 2 2" xfId="12521"/>
    <cellStyle name="Normal 2 3 4 4 2 2 2 2" xfId="23050"/>
    <cellStyle name="Normal 2 3 4 4 2 2 2 3" xfId="33590"/>
    <cellStyle name="Normal 2 3 4 4 2 2 3" xfId="17800"/>
    <cellStyle name="Normal 2 3 4 4 2 2 4" xfId="28342"/>
    <cellStyle name="Normal 2 3 4 4 2 3" xfId="9908"/>
    <cellStyle name="Normal 2 3 4 4 2 3 2" xfId="20437"/>
    <cellStyle name="Normal 2 3 4 4 2 3 3" xfId="30977"/>
    <cellStyle name="Normal 2 3 4 4 2 4" xfId="15187"/>
    <cellStyle name="Normal 2 3 4 4 2 5" xfId="25729"/>
    <cellStyle name="Normal 2 3 4 4 3" xfId="4815"/>
    <cellStyle name="Normal 2 3 4 4 3 2" xfId="12520"/>
    <cellStyle name="Normal 2 3 4 4 3 2 2" xfId="23049"/>
    <cellStyle name="Normal 2 3 4 4 3 2 3" xfId="33589"/>
    <cellStyle name="Normal 2 3 4 4 3 3" xfId="17799"/>
    <cellStyle name="Normal 2 3 4 4 3 4" xfId="28341"/>
    <cellStyle name="Normal 2 3 4 4 4" xfId="2841"/>
    <cellStyle name="Normal 2 3 4 4 4 2" xfId="10681"/>
    <cellStyle name="Normal 2 3 4 4 4 2 2" xfId="21210"/>
    <cellStyle name="Normal 2 3 4 4 4 2 3" xfId="31750"/>
    <cellStyle name="Normal 2 3 4 4 4 3" xfId="15960"/>
    <cellStyle name="Normal 2 3 4 4 4 4" xfId="26502"/>
    <cellStyle name="Normal 2 3 4 4 5" xfId="8975"/>
    <cellStyle name="Normal 2 3 4 4 5 2" xfId="19504"/>
    <cellStyle name="Normal 2 3 4 4 5 3" xfId="30044"/>
    <cellStyle name="Normal 2 3 4 4 6" xfId="14254"/>
    <cellStyle name="Normal 2 3 4 4 7" xfId="24796"/>
    <cellStyle name="Normal 2 3 4 5" xfId="1281"/>
    <cellStyle name="Normal 2 3 4 5 2" xfId="2369"/>
    <cellStyle name="Normal 2 3 4 5 2 2" xfId="4818"/>
    <cellStyle name="Normal 2 3 4 5 2 2 2" xfId="12523"/>
    <cellStyle name="Normal 2 3 4 5 2 2 2 2" xfId="23052"/>
    <cellStyle name="Normal 2 3 4 5 2 2 2 3" xfId="33592"/>
    <cellStyle name="Normal 2 3 4 5 2 2 3" xfId="17802"/>
    <cellStyle name="Normal 2 3 4 5 2 2 4" xfId="28344"/>
    <cellStyle name="Normal 2 3 4 5 2 3" xfId="10253"/>
    <cellStyle name="Normal 2 3 4 5 2 3 2" xfId="20782"/>
    <cellStyle name="Normal 2 3 4 5 2 3 3" xfId="31322"/>
    <cellStyle name="Normal 2 3 4 5 2 4" xfId="15532"/>
    <cellStyle name="Normal 2 3 4 5 2 5" xfId="26074"/>
    <cellStyle name="Normal 2 3 4 5 3" xfId="4817"/>
    <cellStyle name="Normal 2 3 4 5 3 2" xfId="12522"/>
    <cellStyle name="Normal 2 3 4 5 3 2 2" xfId="23051"/>
    <cellStyle name="Normal 2 3 4 5 3 2 3" xfId="33591"/>
    <cellStyle name="Normal 2 3 4 5 3 3" xfId="17801"/>
    <cellStyle name="Normal 2 3 4 5 3 4" xfId="28343"/>
    <cellStyle name="Normal 2 3 4 5 4" xfId="3186"/>
    <cellStyle name="Normal 2 3 4 5 4 2" xfId="11026"/>
    <cellStyle name="Normal 2 3 4 5 4 2 2" xfId="21555"/>
    <cellStyle name="Normal 2 3 4 5 4 2 3" xfId="32095"/>
    <cellStyle name="Normal 2 3 4 5 4 3" xfId="16305"/>
    <cellStyle name="Normal 2 3 4 5 4 4" xfId="26847"/>
    <cellStyle name="Normal 2 3 4 5 5" xfId="9278"/>
    <cellStyle name="Normal 2 3 4 5 5 2" xfId="19807"/>
    <cellStyle name="Normal 2 3 4 5 5 3" xfId="30347"/>
    <cellStyle name="Normal 2 3 4 5 6" xfId="14557"/>
    <cellStyle name="Normal 2 3 4 5 7" xfId="25099"/>
    <cellStyle name="Normal 2 3 4 6" xfId="776"/>
    <cellStyle name="Normal 2 3 4 6 2" xfId="4819"/>
    <cellStyle name="Normal 2 3 4 6 2 2" xfId="12524"/>
    <cellStyle name="Normal 2 3 4 6 2 2 2" xfId="23053"/>
    <cellStyle name="Normal 2 3 4 6 2 2 3" xfId="33593"/>
    <cellStyle name="Normal 2 3 4 6 2 3" xfId="17803"/>
    <cellStyle name="Normal 2 3 4 6 2 4" xfId="28345"/>
    <cellStyle name="Normal 2 3 4 6 3" xfId="8773"/>
    <cellStyle name="Normal 2 3 4 6 3 2" xfId="19302"/>
    <cellStyle name="Normal 2 3 4 6 3 3" xfId="29842"/>
    <cellStyle name="Normal 2 3 4 6 4" xfId="14052"/>
    <cellStyle name="Normal 2 3 4 6 5" xfId="24594"/>
    <cellStyle name="Normal 2 3 4 7" xfId="473"/>
    <cellStyle name="Normal 2 3 4 7 2" xfId="4820"/>
    <cellStyle name="Normal 2 3 4 7 2 2" xfId="12525"/>
    <cellStyle name="Normal 2 3 4 7 2 2 2" xfId="23054"/>
    <cellStyle name="Normal 2 3 4 7 2 2 3" xfId="33594"/>
    <cellStyle name="Normal 2 3 4 7 2 3" xfId="17804"/>
    <cellStyle name="Normal 2 3 4 7 2 4" xfId="28346"/>
    <cellStyle name="Normal 2 3 4 7 3" xfId="8470"/>
    <cellStyle name="Normal 2 3 4 7 3 2" xfId="18999"/>
    <cellStyle name="Normal 2 3 4 7 3 3" xfId="29539"/>
    <cellStyle name="Normal 2 3 4 7 4" xfId="13749"/>
    <cellStyle name="Normal 2 3 4 7 5" xfId="24291"/>
    <cellStyle name="Normal 2 3 4 8" xfId="1599"/>
    <cellStyle name="Normal 2 3 4 8 2" xfId="4821"/>
    <cellStyle name="Normal 2 3 4 8 2 2" xfId="12526"/>
    <cellStyle name="Normal 2 3 4 8 2 2 2" xfId="23055"/>
    <cellStyle name="Normal 2 3 4 8 2 2 3" xfId="33595"/>
    <cellStyle name="Normal 2 3 4 8 2 3" xfId="17805"/>
    <cellStyle name="Normal 2 3 4 8 2 4" xfId="28347"/>
    <cellStyle name="Normal 2 3 4 8 3" xfId="9562"/>
    <cellStyle name="Normal 2 3 4 8 3 2" xfId="20091"/>
    <cellStyle name="Normal 2 3 4 8 3 3" xfId="30631"/>
    <cellStyle name="Normal 2 3 4 8 4" xfId="14841"/>
    <cellStyle name="Normal 2 3 4 8 5" xfId="25383"/>
    <cellStyle name="Normal 2 3 4 9" xfId="4801"/>
    <cellStyle name="Normal 2 3 4 9 2" xfId="12506"/>
    <cellStyle name="Normal 2 3 4 9 2 2" xfId="23035"/>
    <cellStyle name="Normal 2 3 4 9 2 3" xfId="33575"/>
    <cellStyle name="Normal 2 3 4 9 3" xfId="17785"/>
    <cellStyle name="Normal 2 3 4 9 4" xfId="28327"/>
    <cellStyle name="Normal 2 3 5" xfId="301"/>
    <cellStyle name="Normal 2 3 5 10" xfId="13577"/>
    <cellStyle name="Normal 2 3 5 11" xfId="24119"/>
    <cellStyle name="Normal 2 3 5 2" xfId="1109"/>
    <cellStyle name="Normal 2 3 5 2 2" xfId="2083"/>
    <cellStyle name="Normal 2 3 5 2 2 2" xfId="4824"/>
    <cellStyle name="Normal 2 3 5 2 2 2 2" xfId="12529"/>
    <cellStyle name="Normal 2 3 5 2 2 2 2 2" xfId="23058"/>
    <cellStyle name="Normal 2 3 5 2 2 2 2 3" xfId="33598"/>
    <cellStyle name="Normal 2 3 5 2 2 2 3" xfId="17808"/>
    <cellStyle name="Normal 2 3 5 2 2 2 4" xfId="28350"/>
    <cellStyle name="Normal 2 3 5 2 2 3" xfId="9967"/>
    <cellStyle name="Normal 2 3 5 2 2 3 2" xfId="20496"/>
    <cellStyle name="Normal 2 3 5 2 2 3 3" xfId="31036"/>
    <cellStyle name="Normal 2 3 5 2 2 4" xfId="15246"/>
    <cellStyle name="Normal 2 3 5 2 2 5" xfId="25788"/>
    <cellStyle name="Normal 2 3 5 2 3" xfId="4823"/>
    <cellStyle name="Normal 2 3 5 2 3 2" xfId="12528"/>
    <cellStyle name="Normal 2 3 5 2 3 2 2" xfId="23057"/>
    <cellStyle name="Normal 2 3 5 2 3 2 3" xfId="33597"/>
    <cellStyle name="Normal 2 3 5 2 3 3" xfId="17807"/>
    <cellStyle name="Normal 2 3 5 2 3 4" xfId="28349"/>
    <cellStyle name="Normal 2 3 5 2 4" xfId="2900"/>
    <cellStyle name="Normal 2 3 5 2 4 2" xfId="10740"/>
    <cellStyle name="Normal 2 3 5 2 4 2 2" xfId="21269"/>
    <cellStyle name="Normal 2 3 5 2 4 2 3" xfId="31809"/>
    <cellStyle name="Normal 2 3 5 2 4 3" xfId="16019"/>
    <cellStyle name="Normal 2 3 5 2 4 4" xfId="26561"/>
    <cellStyle name="Normal 2 3 5 2 5" xfId="9106"/>
    <cellStyle name="Normal 2 3 5 2 5 2" xfId="19635"/>
    <cellStyle name="Normal 2 3 5 2 5 3" xfId="30175"/>
    <cellStyle name="Normal 2 3 5 2 6" xfId="14385"/>
    <cellStyle name="Normal 2 3 5 2 7" xfId="24927"/>
    <cellStyle name="Normal 2 3 5 3" xfId="1412"/>
    <cellStyle name="Normal 2 3 5 3 2" xfId="4825"/>
    <cellStyle name="Normal 2 3 5 3 2 2" xfId="12530"/>
    <cellStyle name="Normal 2 3 5 3 2 2 2" xfId="23059"/>
    <cellStyle name="Normal 2 3 5 3 2 2 3" xfId="33599"/>
    <cellStyle name="Normal 2 3 5 3 2 3" xfId="17809"/>
    <cellStyle name="Normal 2 3 5 3 2 4" xfId="28351"/>
    <cellStyle name="Normal 2 3 5 3 3" xfId="9409"/>
    <cellStyle name="Normal 2 3 5 3 3 2" xfId="19938"/>
    <cellStyle name="Normal 2 3 5 3 3 3" xfId="30478"/>
    <cellStyle name="Normal 2 3 5 3 4" xfId="14688"/>
    <cellStyle name="Normal 2 3 5 3 5" xfId="25230"/>
    <cellStyle name="Normal 2 3 5 4" xfId="806"/>
    <cellStyle name="Normal 2 3 5 4 2" xfId="4826"/>
    <cellStyle name="Normal 2 3 5 4 2 2" xfId="12531"/>
    <cellStyle name="Normal 2 3 5 4 2 2 2" xfId="23060"/>
    <cellStyle name="Normal 2 3 5 4 2 2 3" xfId="33600"/>
    <cellStyle name="Normal 2 3 5 4 2 3" xfId="17810"/>
    <cellStyle name="Normal 2 3 5 4 2 4" xfId="28352"/>
    <cellStyle name="Normal 2 3 5 4 3" xfId="8803"/>
    <cellStyle name="Normal 2 3 5 4 3 2" xfId="19332"/>
    <cellStyle name="Normal 2 3 5 4 3 3" xfId="29872"/>
    <cellStyle name="Normal 2 3 5 4 4" xfId="14082"/>
    <cellStyle name="Normal 2 3 5 4 5" xfId="24624"/>
    <cellStyle name="Normal 2 3 5 5" xfId="604"/>
    <cellStyle name="Normal 2 3 5 5 2" xfId="4827"/>
    <cellStyle name="Normal 2 3 5 5 2 2" xfId="12532"/>
    <cellStyle name="Normal 2 3 5 5 2 2 2" xfId="23061"/>
    <cellStyle name="Normal 2 3 5 5 2 2 3" xfId="33601"/>
    <cellStyle name="Normal 2 3 5 5 2 3" xfId="17811"/>
    <cellStyle name="Normal 2 3 5 5 2 4" xfId="28353"/>
    <cellStyle name="Normal 2 3 5 5 3" xfId="8601"/>
    <cellStyle name="Normal 2 3 5 5 3 2" xfId="19130"/>
    <cellStyle name="Normal 2 3 5 5 3 3" xfId="29670"/>
    <cellStyle name="Normal 2 3 5 5 4" xfId="13880"/>
    <cellStyle name="Normal 2 3 5 5 5" xfId="24422"/>
    <cellStyle name="Normal 2 3 5 6" xfId="1658"/>
    <cellStyle name="Normal 2 3 5 6 2" xfId="4828"/>
    <cellStyle name="Normal 2 3 5 6 2 2" xfId="12533"/>
    <cellStyle name="Normal 2 3 5 6 2 2 2" xfId="23062"/>
    <cellStyle name="Normal 2 3 5 6 2 2 3" xfId="33602"/>
    <cellStyle name="Normal 2 3 5 6 2 3" xfId="17812"/>
    <cellStyle name="Normal 2 3 5 6 2 4" xfId="28354"/>
    <cellStyle name="Normal 2 3 5 6 3" xfId="9621"/>
    <cellStyle name="Normal 2 3 5 6 3 2" xfId="20150"/>
    <cellStyle name="Normal 2 3 5 6 3 3" xfId="30690"/>
    <cellStyle name="Normal 2 3 5 6 4" xfId="14900"/>
    <cellStyle name="Normal 2 3 5 6 5" xfId="25442"/>
    <cellStyle name="Normal 2 3 5 7" xfId="4822"/>
    <cellStyle name="Normal 2 3 5 7 2" xfId="12527"/>
    <cellStyle name="Normal 2 3 5 7 2 2" xfId="23056"/>
    <cellStyle name="Normal 2 3 5 7 2 3" xfId="33596"/>
    <cellStyle name="Normal 2 3 5 7 3" xfId="17806"/>
    <cellStyle name="Normal 2 3 5 7 4" xfId="28348"/>
    <cellStyle name="Normal 2 3 5 8" xfId="2547"/>
    <cellStyle name="Normal 2 3 5 8 2" xfId="10395"/>
    <cellStyle name="Normal 2 3 5 8 2 2" xfId="20924"/>
    <cellStyle name="Normal 2 3 5 8 2 3" xfId="31464"/>
    <cellStyle name="Normal 2 3 5 8 3" xfId="15674"/>
    <cellStyle name="Normal 2 3 5 8 4" xfId="26216"/>
    <cellStyle name="Normal 2 3 5 9" xfId="8298"/>
    <cellStyle name="Normal 2 3 5 9 2" xfId="18827"/>
    <cellStyle name="Normal 2 3 5 9 3" xfId="29367"/>
    <cellStyle name="Normal 2 3 6" xfId="200"/>
    <cellStyle name="Normal 2 3 6 10" xfId="24018"/>
    <cellStyle name="Normal 2 3 6 2" xfId="1311"/>
    <cellStyle name="Normal 2 3 6 2 2" xfId="2170"/>
    <cellStyle name="Normal 2 3 6 2 2 2" xfId="4831"/>
    <cellStyle name="Normal 2 3 6 2 2 2 2" xfId="12536"/>
    <cellStyle name="Normal 2 3 6 2 2 2 2 2" xfId="23065"/>
    <cellStyle name="Normal 2 3 6 2 2 2 2 3" xfId="33605"/>
    <cellStyle name="Normal 2 3 6 2 2 2 3" xfId="17815"/>
    <cellStyle name="Normal 2 3 6 2 2 2 4" xfId="28357"/>
    <cellStyle name="Normal 2 3 6 2 2 3" xfId="10054"/>
    <cellStyle name="Normal 2 3 6 2 2 3 2" xfId="20583"/>
    <cellStyle name="Normal 2 3 6 2 2 3 3" xfId="31123"/>
    <cellStyle name="Normal 2 3 6 2 2 4" xfId="15333"/>
    <cellStyle name="Normal 2 3 6 2 2 5" xfId="25875"/>
    <cellStyle name="Normal 2 3 6 2 3" xfId="4830"/>
    <cellStyle name="Normal 2 3 6 2 3 2" xfId="12535"/>
    <cellStyle name="Normal 2 3 6 2 3 2 2" xfId="23064"/>
    <cellStyle name="Normal 2 3 6 2 3 2 3" xfId="33604"/>
    <cellStyle name="Normal 2 3 6 2 3 3" xfId="17814"/>
    <cellStyle name="Normal 2 3 6 2 3 4" xfId="28356"/>
    <cellStyle name="Normal 2 3 6 2 4" xfId="2987"/>
    <cellStyle name="Normal 2 3 6 2 4 2" xfId="10827"/>
    <cellStyle name="Normal 2 3 6 2 4 2 2" xfId="21356"/>
    <cellStyle name="Normal 2 3 6 2 4 2 3" xfId="31896"/>
    <cellStyle name="Normal 2 3 6 2 4 3" xfId="16106"/>
    <cellStyle name="Normal 2 3 6 2 4 4" xfId="26648"/>
    <cellStyle name="Normal 2 3 6 2 5" xfId="9308"/>
    <cellStyle name="Normal 2 3 6 2 5 2" xfId="19837"/>
    <cellStyle name="Normal 2 3 6 2 5 3" xfId="30377"/>
    <cellStyle name="Normal 2 3 6 2 6" xfId="14587"/>
    <cellStyle name="Normal 2 3 6 2 7" xfId="25129"/>
    <cellStyle name="Normal 2 3 6 3" xfId="1008"/>
    <cellStyle name="Normal 2 3 6 3 2" xfId="4832"/>
    <cellStyle name="Normal 2 3 6 3 2 2" xfId="12537"/>
    <cellStyle name="Normal 2 3 6 3 2 2 2" xfId="23066"/>
    <cellStyle name="Normal 2 3 6 3 2 2 3" xfId="33606"/>
    <cellStyle name="Normal 2 3 6 3 2 3" xfId="17816"/>
    <cellStyle name="Normal 2 3 6 3 2 4" xfId="28358"/>
    <cellStyle name="Normal 2 3 6 3 3" xfId="9005"/>
    <cellStyle name="Normal 2 3 6 3 3 2" xfId="19534"/>
    <cellStyle name="Normal 2 3 6 3 3 3" xfId="30074"/>
    <cellStyle name="Normal 2 3 6 3 4" xfId="14284"/>
    <cellStyle name="Normal 2 3 6 3 5" xfId="24826"/>
    <cellStyle name="Normal 2 3 6 4" xfId="503"/>
    <cellStyle name="Normal 2 3 6 4 2" xfId="4833"/>
    <cellStyle name="Normal 2 3 6 4 2 2" xfId="12538"/>
    <cellStyle name="Normal 2 3 6 4 2 2 2" xfId="23067"/>
    <cellStyle name="Normal 2 3 6 4 2 2 3" xfId="33607"/>
    <cellStyle name="Normal 2 3 6 4 2 3" xfId="17817"/>
    <cellStyle name="Normal 2 3 6 4 2 4" xfId="28359"/>
    <cellStyle name="Normal 2 3 6 4 3" xfId="8500"/>
    <cellStyle name="Normal 2 3 6 4 3 2" xfId="19029"/>
    <cellStyle name="Normal 2 3 6 4 3 3" xfId="29569"/>
    <cellStyle name="Normal 2 3 6 4 4" xfId="13779"/>
    <cellStyle name="Normal 2 3 6 4 5" xfId="24321"/>
    <cellStyle name="Normal 2 3 6 5" xfId="1746"/>
    <cellStyle name="Normal 2 3 6 5 2" xfId="4834"/>
    <cellStyle name="Normal 2 3 6 5 2 2" xfId="12539"/>
    <cellStyle name="Normal 2 3 6 5 2 2 2" xfId="23068"/>
    <cellStyle name="Normal 2 3 6 5 2 2 3" xfId="33608"/>
    <cellStyle name="Normal 2 3 6 5 2 3" xfId="17818"/>
    <cellStyle name="Normal 2 3 6 5 2 4" xfId="28360"/>
    <cellStyle name="Normal 2 3 6 5 3" xfId="9708"/>
    <cellStyle name="Normal 2 3 6 5 3 2" xfId="20237"/>
    <cellStyle name="Normal 2 3 6 5 3 3" xfId="30777"/>
    <cellStyle name="Normal 2 3 6 5 4" xfId="14987"/>
    <cellStyle name="Normal 2 3 6 5 5" xfId="25529"/>
    <cellStyle name="Normal 2 3 6 6" xfId="4829"/>
    <cellStyle name="Normal 2 3 6 6 2" xfId="12534"/>
    <cellStyle name="Normal 2 3 6 6 2 2" xfId="23063"/>
    <cellStyle name="Normal 2 3 6 6 2 3" xfId="33603"/>
    <cellStyle name="Normal 2 3 6 6 3" xfId="17813"/>
    <cellStyle name="Normal 2 3 6 6 4" xfId="28355"/>
    <cellStyle name="Normal 2 3 6 7" xfId="2634"/>
    <cellStyle name="Normal 2 3 6 7 2" xfId="10482"/>
    <cellStyle name="Normal 2 3 6 7 2 2" xfId="21011"/>
    <cellStyle name="Normal 2 3 6 7 2 3" xfId="31551"/>
    <cellStyle name="Normal 2 3 6 7 3" xfId="15761"/>
    <cellStyle name="Normal 2 3 6 7 4" xfId="26303"/>
    <cellStyle name="Normal 2 3 6 8" xfId="8197"/>
    <cellStyle name="Normal 2 3 6 8 2" xfId="18726"/>
    <cellStyle name="Normal 2 3 6 8 3" xfId="29266"/>
    <cellStyle name="Normal 2 3 6 9" xfId="13476"/>
    <cellStyle name="Normal 2 3 7" xfId="907"/>
    <cellStyle name="Normal 2 3 7 2" xfId="2173"/>
    <cellStyle name="Normal 2 3 7 2 2" xfId="4836"/>
    <cellStyle name="Normal 2 3 7 2 2 2" xfId="12541"/>
    <cellStyle name="Normal 2 3 7 2 2 2 2" xfId="23070"/>
    <cellStyle name="Normal 2 3 7 2 2 2 3" xfId="33610"/>
    <cellStyle name="Normal 2 3 7 2 2 3" xfId="17820"/>
    <cellStyle name="Normal 2 3 7 2 2 4" xfId="28362"/>
    <cellStyle name="Normal 2 3 7 2 3" xfId="2990"/>
    <cellStyle name="Normal 2 3 7 2 3 2" xfId="10830"/>
    <cellStyle name="Normal 2 3 7 2 3 2 2" xfId="21359"/>
    <cellStyle name="Normal 2 3 7 2 3 2 3" xfId="31899"/>
    <cellStyle name="Normal 2 3 7 2 3 3" xfId="16109"/>
    <cellStyle name="Normal 2 3 7 2 3 4" xfId="26651"/>
    <cellStyle name="Normal 2 3 7 2 4" xfId="10057"/>
    <cellStyle name="Normal 2 3 7 2 4 2" xfId="20586"/>
    <cellStyle name="Normal 2 3 7 2 4 3" xfId="31126"/>
    <cellStyle name="Normal 2 3 7 2 5" xfId="15336"/>
    <cellStyle name="Normal 2 3 7 2 6" xfId="25878"/>
    <cellStyle name="Normal 2 3 7 3" xfId="1822"/>
    <cellStyle name="Normal 2 3 7 3 2" xfId="4837"/>
    <cellStyle name="Normal 2 3 7 3 2 2" xfId="12542"/>
    <cellStyle name="Normal 2 3 7 3 2 2 2" xfId="23071"/>
    <cellStyle name="Normal 2 3 7 3 2 2 3" xfId="33611"/>
    <cellStyle name="Normal 2 3 7 3 2 3" xfId="17821"/>
    <cellStyle name="Normal 2 3 7 3 2 4" xfId="28363"/>
    <cellStyle name="Normal 2 3 7 3 3" xfId="9717"/>
    <cellStyle name="Normal 2 3 7 3 3 2" xfId="20246"/>
    <cellStyle name="Normal 2 3 7 3 3 3" xfId="30786"/>
    <cellStyle name="Normal 2 3 7 3 4" xfId="14996"/>
    <cellStyle name="Normal 2 3 7 3 5" xfId="25538"/>
    <cellStyle name="Normal 2 3 7 4" xfId="4835"/>
    <cellStyle name="Normal 2 3 7 4 2" xfId="12540"/>
    <cellStyle name="Normal 2 3 7 4 2 2" xfId="23069"/>
    <cellStyle name="Normal 2 3 7 4 2 3" xfId="33609"/>
    <cellStyle name="Normal 2 3 7 4 3" xfId="17819"/>
    <cellStyle name="Normal 2 3 7 4 4" xfId="28361"/>
    <cellStyle name="Normal 2 3 7 5" xfId="2646"/>
    <cellStyle name="Normal 2 3 7 5 2" xfId="10490"/>
    <cellStyle name="Normal 2 3 7 5 2 2" xfId="21019"/>
    <cellStyle name="Normal 2 3 7 5 2 3" xfId="31559"/>
    <cellStyle name="Normal 2 3 7 5 3" xfId="15769"/>
    <cellStyle name="Normal 2 3 7 5 4" xfId="26311"/>
    <cellStyle name="Normal 2 3 7 6" xfId="8904"/>
    <cellStyle name="Normal 2 3 7 6 2" xfId="19433"/>
    <cellStyle name="Normal 2 3 7 6 3" xfId="29973"/>
    <cellStyle name="Normal 2 3 7 7" xfId="14183"/>
    <cellStyle name="Normal 2 3 7 8" xfId="24725"/>
    <cellStyle name="Normal 2 3 8" xfId="1210"/>
    <cellStyle name="Normal 2 3 8 2" xfId="1967"/>
    <cellStyle name="Normal 2 3 8 2 2" xfId="4839"/>
    <cellStyle name="Normal 2 3 8 2 2 2" xfId="12544"/>
    <cellStyle name="Normal 2 3 8 2 2 2 2" xfId="23073"/>
    <cellStyle name="Normal 2 3 8 2 2 2 3" xfId="33613"/>
    <cellStyle name="Normal 2 3 8 2 2 3" xfId="17823"/>
    <cellStyle name="Normal 2 3 8 2 2 4" xfId="28365"/>
    <cellStyle name="Normal 2 3 8 2 3" xfId="9853"/>
    <cellStyle name="Normal 2 3 8 2 3 2" xfId="20382"/>
    <cellStyle name="Normal 2 3 8 2 3 3" xfId="30922"/>
    <cellStyle name="Normal 2 3 8 2 4" xfId="15132"/>
    <cellStyle name="Normal 2 3 8 2 5" xfId="25674"/>
    <cellStyle name="Normal 2 3 8 3" xfId="4838"/>
    <cellStyle name="Normal 2 3 8 3 2" xfId="12543"/>
    <cellStyle name="Normal 2 3 8 3 2 2" xfId="23072"/>
    <cellStyle name="Normal 2 3 8 3 2 3" xfId="33612"/>
    <cellStyle name="Normal 2 3 8 3 3" xfId="17822"/>
    <cellStyle name="Normal 2 3 8 3 4" xfId="28364"/>
    <cellStyle name="Normal 2 3 8 4" xfId="2786"/>
    <cellStyle name="Normal 2 3 8 4 2" xfId="10626"/>
    <cellStyle name="Normal 2 3 8 4 2 2" xfId="21155"/>
    <cellStyle name="Normal 2 3 8 4 2 3" xfId="31695"/>
    <cellStyle name="Normal 2 3 8 4 3" xfId="15905"/>
    <cellStyle name="Normal 2 3 8 4 4" xfId="26447"/>
    <cellStyle name="Normal 2 3 8 5" xfId="9207"/>
    <cellStyle name="Normal 2 3 8 5 2" xfId="19736"/>
    <cellStyle name="Normal 2 3 8 5 3" xfId="30276"/>
    <cellStyle name="Normal 2 3 8 6" xfId="14486"/>
    <cellStyle name="Normal 2 3 8 7" xfId="25028"/>
    <cellStyle name="Normal 2 3 9" xfId="705"/>
    <cellStyle name="Normal 2 3 9 2" xfId="2298"/>
    <cellStyle name="Normal 2 3 9 2 2" xfId="4841"/>
    <cellStyle name="Normal 2 3 9 2 2 2" xfId="12546"/>
    <cellStyle name="Normal 2 3 9 2 2 2 2" xfId="23075"/>
    <cellStyle name="Normal 2 3 9 2 2 2 3" xfId="33615"/>
    <cellStyle name="Normal 2 3 9 2 2 3" xfId="17825"/>
    <cellStyle name="Normal 2 3 9 2 2 4" xfId="28367"/>
    <cellStyle name="Normal 2 3 9 2 3" xfId="10182"/>
    <cellStyle name="Normal 2 3 9 2 3 2" xfId="20711"/>
    <cellStyle name="Normal 2 3 9 2 3 3" xfId="31251"/>
    <cellStyle name="Normal 2 3 9 2 4" xfId="15461"/>
    <cellStyle name="Normal 2 3 9 2 5" xfId="26003"/>
    <cellStyle name="Normal 2 3 9 3" xfId="4840"/>
    <cellStyle name="Normal 2 3 9 3 2" xfId="12545"/>
    <cellStyle name="Normal 2 3 9 3 2 2" xfId="23074"/>
    <cellStyle name="Normal 2 3 9 3 2 3" xfId="33614"/>
    <cellStyle name="Normal 2 3 9 3 3" xfId="17824"/>
    <cellStyle name="Normal 2 3 9 3 4" xfId="28366"/>
    <cellStyle name="Normal 2 3 9 4" xfId="3115"/>
    <cellStyle name="Normal 2 3 9 4 2" xfId="10955"/>
    <cellStyle name="Normal 2 3 9 4 2 2" xfId="21484"/>
    <cellStyle name="Normal 2 3 9 4 2 3" xfId="32024"/>
    <cellStyle name="Normal 2 3 9 4 3" xfId="16234"/>
    <cellStyle name="Normal 2 3 9 4 4" xfId="26776"/>
    <cellStyle name="Normal 2 3 9 5" xfId="8702"/>
    <cellStyle name="Normal 2 3 9 5 2" xfId="19231"/>
    <cellStyle name="Normal 2 3 9 5 3" xfId="29771"/>
    <cellStyle name="Normal 2 3 9 6" xfId="13981"/>
    <cellStyle name="Normal 2 3 9 7" xfId="24523"/>
    <cellStyle name="Normal 2 4" xfId="76"/>
    <cellStyle name="Normal 2 5" xfId="1950"/>
    <cellStyle name="Normal 2 6" xfId="4842"/>
    <cellStyle name="Normal 2 7" xfId="4843"/>
    <cellStyle name="Normal 2 8" xfId="4733"/>
    <cellStyle name="Normal 2 8 2" xfId="12438"/>
    <cellStyle name="Normal 2 8 2 2" xfId="22967"/>
    <cellStyle name="Normal 2 8 2 3" xfId="33507"/>
    <cellStyle name="Normal 2 8 3" xfId="17717"/>
    <cellStyle name="Normal 2 8 4" xfId="28259"/>
    <cellStyle name="Normal 3" xfId="47"/>
    <cellStyle name="Normal 4" xfId="48"/>
    <cellStyle name="Normal 4 2" xfId="152"/>
    <cellStyle name="Normal 5" xfId="49"/>
    <cellStyle name="Normal 6" xfId="50"/>
    <cellStyle name="Normal 6 2" xfId="153"/>
    <cellStyle name="Normal 7" xfId="51"/>
    <cellStyle name="Normal 8" xfId="52"/>
    <cellStyle name="Normal 9" xfId="5"/>
    <cellStyle name="Normal_1.1" xfId="4844"/>
    <cellStyle name="Normálna" xfId="0" builtinId="0"/>
    <cellStyle name="Normálna 10" xfId="1743"/>
    <cellStyle name="Normálna 10 2" xfId="2168"/>
    <cellStyle name="Normálna 10 2 2" xfId="4846"/>
    <cellStyle name="Normálna 10 2 2 2" xfId="12548"/>
    <cellStyle name="Normálna 10 2 2 2 2" xfId="23077"/>
    <cellStyle name="Normálna 10 2 2 2 3" xfId="33617"/>
    <cellStyle name="Normálna 10 2 2 3" xfId="17827"/>
    <cellStyle name="Normálna 10 2 2 4" xfId="28369"/>
    <cellStyle name="Normálna 10 2 3" xfId="2985"/>
    <cellStyle name="Normálna 10 2 3 2" xfId="10825"/>
    <cellStyle name="Normálna 10 2 3 2 2" xfId="21354"/>
    <cellStyle name="Normálna 10 2 3 2 3" xfId="31894"/>
    <cellStyle name="Normálna 10 2 3 3" xfId="16104"/>
    <cellStyle name="Normálna 10 2 3 4" xfId="26646"/>
    <cellStyle name="Normálna 10 2 4" xfId="10052"/>
    <cellStyle name="Normálna 10 2 4 2" xfId="20581"/>
    <cellStyle name="Normálna 10 2 4 3" xfId="31121"/>
    <cellStyle name="Normálna 10 2 5" xfId="15331"/>
    <cellStyle name="Normálna 10 2 6" xfId="25873"/>
    <cellStyle name="Normálna 10 3" xfId="4845"/>
    <cellStyle name="Normálna 10 3 2" xfId="12547"/>
    <cellStyle name="Normálna 10 3 2 2" xfId="23076"/>
    <cellStyle name="Normálna 10 3 2 3" xfId="33616"/>
    <cellStyle name="Normálna 10 3 3" xfId="17826"/>
    <cellStyle name="Normálna 10 3 4" xfId="28368"/>
    <cellStyle name="Normálna 10 4" xfId="2632"/>
    <cellStyle name="Normálna 10 4 2" xfId="10480"/>
    <cellStyle name="Normálna 10 4 2 2" xfId="21009"/>
    <cellStyle name="Normálna 10 4 2 3" xfId="31549"/>
    <cellStyle name="Normálna 10 4 3" xfId="15759"/>
    <cellStyle name="Normálna 10 4 4" xfId="26301"/>
    <cellStyle name="Normálna 10 5" xfId="9706"/>
    <cellStyle name="Normálna 10 5 2" xfId="20235"/>
    <cellStyle name="Normálna 10 5 3" xfId="30775"/>
    <cellStyle name="Normálna 10 6" xfId="14985"/>
    <cellStyle name="Normálna 10 7" xfId="25527"/>
    <cellStyle name="Normálna 11" xfId="1821"/>
    <cellStyle name="Normálna 11 2" xfId="2172"/>
    <cellStyle name="Normálna 11 2 2" xfId="4848"/>
    <cellStyle name="Normálna 11 2 2 2" xfId="12550"/>
    <cellStyle name="Normálna 11 2 2 2 2" xfId="23079"/>
    <cellStyle name="Normálna 11 2 2 2 3" xfId="33619"/>
    <cellStyle name="Normálna 11 2 2 3" xfId="17829"/>
    <cellStyle name="Normálna 11 2 2 4" xfId="28371"/>
    <cellStyle name="Normálna 11 2 3" xfId="2989"/>
    <cellStyle name="Normálna 11 2 3 2" xfId="10829"/>
    <cellStyle name="Normálna 11 2 3 2 2" xfId="21358"/>
    <cellStyle name="Normálna 11 2 3 2 3" xfId="31898"/>
    <cellStyle name="Normálna 11 2 3 3" xfId="16108"/>
    <cellStyle name="Normálna 11 2 3 4" xfId="26650"/>
    <cellStyle name="Normálna 11 2 4" xfId="10056"/>
    <cellStyle name="Normálna 11 2 4 2" xfId="20585"/>
    <cellStyle name="Normálna 11 2 4 3" xfId="31125"/>
    <cellStyle name="Normálna 11 2 5" xfId="15335"/>
    <cellStyle name="Normálna 11 2 6" xfId="25877"/>
    <cellStyle name="Normálna 11 3" xfId="3216"/>
    <cellStyle name="Normálna 11 3 2" xfId="4849"/>
    <cellStyle name="Normálna 11 3 2 2" xfId="12551"/>
    <cellStyle name="Normálna 11 3 2 2 2" xfId="23080"/>
    <cellStyle name="Normálna 11 3 2 2 3" xfId="33620"/>
    <cellStyle name="Normálna 11 3 2 3" xfId="17830"/>
    <cellStyle name="Normálna 11 3 2 4" xfId="28372"/>
    <cellStyle name="Normálna 11 3 3" xfId="11056"/>
    <cellStyle name="Normálna 11 3 3 2" xfId="21585"/>
    <cellStyle name="Normálna 11 3 3 3" xfId="32125"/>
    <cellStyle name="Normálna 11 3 4" xfId="16335"/>
    <cellStyle name="Normálna 11 3 5" xfId="26877"/>
    <cellStyle name="Normálna 11 4" xfId="4847"/>
    <cellStyle name="Normálna 11 4 2" xfId="12549"/>
    <cellStyle name="Normálna 11 4 2 2" xfId="23078"/>
    <cellStyle name="Normálna 11 4 2 3" xfId="33618"/>
    <cellStyle name="Normálna 11 4 3" xfId="17828"/>
    <cellStyle name="Normálna 11 4 4" xfId="28370"/>
    <cellStyle name="Normálna 11 5" xfId="2645"/>
    <cellStyle name="Normálna 11 5 2" xfId="10489"/>
    <cellStyle name="Normálna 11 5 2 2" xfId="21018"/>
    <cellStyle name="Normálna 11 5 2 3" xfId="31558"/>
    <cellStyle name="Normálna 11 5 3" xfId="15768"/>
    <cellStyle name="Normálna 11 5 4" xfId="26310"/>
    <cellStyle name="Normálna 11 6" xfId="9716"/>
    <cellStyle name="Normálna 11 6 2" xfId="20245"/>
    <cellStyle name="Normálna 11 6 3" xfId="30785"/>
    <cellStyle name="Normálna 11 7" xfId="14995"/>
    <cellStyle name="Normálna 11 8" xfId="25537"/>
    <cellStyle name="Normálna 12" xfId="1935"/>
    <cellStyle name="Normálna 12 2" xfId="1991"/>
    <cellStyle name="Normálna 12 3" xfId="4850"/>
    <cellStyle name="Normálna 12 3 2" xfId="12552"/>
    <cellStyle name="Normálna 12 3 2 2" xfId="23081"/>
    <cellStyle name="Normálna 12 3 2 3" xfId="33621"/>
    <cellStyle name="Normálna 12 3 3" xfId="17831"/>
    <cellStyle name="Normálna 12 3 4" xfId="28373"/>
    <cellStyle name="Normálna 12 4" xfId="2757"/>
    <cellStyle name="Normálna 12 4 2" xfId="10599"/>
    <cellStyle name="Normálna 12 4 2 2" xfId="21128"/>
    <cellStyle name="Normálna 12 4 2 3" xfId="31668"/>
    <cellStyle name="Normálna 12 4 3" xfId="15878"/>
    <cellStyle name="Normálna 12 4 4" xfId="26420"/>
    <cellStyle name="Normálna 12 5" xfId="9826"/>
    <cellStyle name="Normálna 12 5 2" xfId="20355"/>
    <cellStyle name="Normálna 12 5 3" xfId="30895"/>
    <cellStyle name="Normálna 12 6" xfId="15105"/>
    <cellStyle name="Normálna 12 7" xfId="25647"/>
    <cellStyle name="Normálna 13" xfId="1965"/>
    <cellStyle name="Normálna 13 2" xfId="4851"/>
    <cellStyle name="Normálna 13 2 2" xfId="12553"/>
    <cellStyle name="Normálna 13 2 2 2" xfId="23082"/>
    <cellStyle name="Normálna 13 2 2 3" xfId="33622"/>
    <cellStyle name="Normálna 13 2 3" xfId="17832"/>
    <cellStyle name="Normálna 13 2 4" xfId="28374"/>
    <cellStyle name="Normálna 13 3" xfId="2784"/>
    <cellStyle name="Normálna 13 3 2" xfId="10624"/>
    <cellStyle name="Normálna 13 3 2 2" xfId="21153"/>
    <cellStyle name="Normálna 13 3 2 3" xfId="31693"/>
    <cellStyle name="Normálna 13 3 3" xfId="15903"/>
    <cellStyle name="Normálna 13 3 4" xfId="26445"/>
    <cellStyle name="Normálna 13 4" xfId="9851"/>
    <cellStyle name="Normálna 13 4 2" xfId="20380"/>
    <cellStyle name="Normálna 13 4 3" xfId="30920"/>
    <cellStyle name="Normálna 13 5" xfId="15130"/>
    <cellStyle name="Normálna 13 6" xfId="25672"/>
    <cellStyle name="Normálna 14" xfId="2282"/>
    <cellStyle name="Normálna 14 2" xfId="4852"/>
    <cellStyle name="Normálna 14 2 2" xfId="12554"/>
    <cellStyle name="Normálna 14 2 2 2" xfId="23083"/>
    <cellStyle name="Normálna 14 2 2 3" xfId="33623"/>
    <cellStyle name="Normálna 14 2 3" xfId="17833"/>
    <cellStyle name="Normálna 14 2 4" xfId="28375"/>
    <cellStyle name="Normálna 14 3" xfId="3099"/>
    <cellStyle name="Normálna 14 3 2" xfId="10939"/>
    <cellStyle name="Normálna 14 3 2 2" xfId="21468"/>
    <cellStyle name="Normálna 14 3 2 3" xfId="32008"/>
    <cellStyle name="Normálna 14 3 3" xfId="16218"/>
    <cellStyle name="Normálna 14 3 4" xfId="26760"/>
    <cellStyle name="Normálna 14 4" xfId="10166"/>
    <cellStyle name="Normálna 14 4 2" xfId="20695"/>
    <cellStyle name="Normálna 14 4 3" xfId="31235"/>
    <cellStyle name="Normálna 14 5" xfId="15445"/>
    <cellStyle name="Normálna 14 6" xfId="25987"/>
    <cellStyle name="Normálna 15" xfId="4853"/>
    <cellStyle name="Normálna 15 2" xfId="12555"/>
    <cellStyle name="Normálna 15 2 2" xfId="23084"/>
    <cellStyle name="Normálna 15 2 3" xfId="33624"/>
    <cellStyle name="Normálna 15 3" xfId="17834"/>
    <cellStyle name="Normálna 15 4" xfId="28376"/>
    <cellStyle name="Normálna 16" xfId="3233"/>
    <cellStyle name="Normálna 17" xfId="7655"/>
    <cellStyle name="Normálna 17 2" xfId="13346"/>
    <cellStyle name="Normálna 17 2 2" xfId="23875"/>
    <cellStyle name="Normálna 17 2 3" xfId="34415"/>
    <cellStyle name="Normálna 17 3" xfId="18618"/>
    <cellStyle name="Normálna 17 4" xfId="29158"/>
    <cellStyle name="Normálna 18" xfId="7656"/>
    <cellStyle name="Normálna 18 2" xfId="13347"/>
    <cellStyle name="Normálna 18 2 2" xfId="23876"/>
    <cellStyle name="Normálna 18 2 3" xfId="34416"/>
    <cellStyle name="Normálna 18 3" xfId="18619"/>
    <cellStyle name="Normálna 18 4" xfId="29159"/>
    <cellStyle name="Normálna 19" xfId="38"/>
    <cellStyle name="Normálna 2" xfId="1"/>
    <cellStyle name="Normálna 2 10" xfId="718"/>
    <cellStyle name="Normálna 2 10 2" xfId="2311"/>
    <cellStyle name="Normálna 2 10 2 2" xfId="4856"/>
    <cellStyle name="Normálna 2 10 2 2 2" xfId="12557"/>
    <cellStyle name="Normálna 2 10 2 2 2 2" xfId="23086"/>
    <cellStyle name="Normálna 2 10 2 2 2 3" xfId="33626"/>
    <cellStyle name="Normálna 2 10 2 2 3" xfId="17836"/>
    <cellStyle name="Normálna 2 10 2 2 4" xfId="28378"/>
    <cellStyle name="Normálna 2 10 2 3" xfId="10195"/>
    <cellStyle name="Normálna 2 10 2 3 2" xfId="20724"/>
    <cellStyle name="Normálna 2 10 2 3 3" xfId="31264"/>
    <cellStyle name="Normálna 2 10 2 4" xfId="15474"/>
    <cellStyle name="Normálna 2 10 2 5" xfId="26016"/>
    <cellStyle name="Normálna 2 10 3" xfId="4855"/>
    <cellStyle name="Normálna 2 10 3 2" xfId="12556"/>
    <cellStyle name="Normálna 2 10 3 2 2" xfId="23085"/>
    <cellStyle name="Normálna 2 10 3 2 3" xfId="33625"/>
    <cellStyle name="Normálna 2 10 3 3" xfId="17835"/>
    <cellStyle name="Normálna 2 10 3 4" xfId="28377"/>
    <cellStyle name="Normálna 2 10 4" xfId="3128"/>
    <cellStyle name="Normálna 2 10 4 2" xfId="10968"/>
    <cellStyle name="Normálna 2 10 4 2 2" xfId="21497"/>
    <cellStyle name="Normálna 2 10 4 2 3" xfId="32037"/>
    <cellStyle name="Normálna 2 10 4 3" xfId="16247"/>
    <cellStyle name="Normálna 2 10 4 4" xfId="26789"/>
    <cellStyle name="Normálna 2 10 5" xfId="8715"/>
    <cellStyle name="Normálna 2 10 5 2" xfId="19244"/>
    <cellStyle name="Normálna 2 10 5 3" xfId="29784"/>
    <cellStyle name="Normálna 2 10 6" xfId="13994"/>
    <cellStyle name="Normálna 2 10 7" xfId="24536"/>
    <cellStyle name="Normálna 2 11" xfId="415"/>
    <cellStyle name="Normálna 2 11 2" xfId="4857"/>
    <cellStyle name="Normálna 2 11 2 2" xfId="12558"/>
    <cellStyle name="Normálna 2 11 2 2 2" xfId="23087"/>
    <cellStyle name="Normálna 2 11 2 2 3" xfId="33627"/>
    <cellStyle name="Normálna 2 11 2 3" xfId="17837"/>
    <cellStyle name="Normálna 2 11 2 4" xfId="28379"/>
    <cellStyle name="Normálna 2 11 3" xfId="8412"/>
    <cellStyle name="Normálna 2 11 3 2" xfId="18941"/>
    <cellStyle name="Normálna 2 11 3 3" xfId="29481"/>
    <cellStyle name="Normálna 2 11 4" xfId="13691"/>
    <cellStyle name="Normálna 2 11 5" xfId="24233"/>
    <cellStyle name="Normálna 2 12" xfId="1560"/>
    <cellStyle name="Normálna 2 12 2" xfId="4858"/>
    <cellStyle name="Normálna 2 12 2 2" xfId="12559"/>
    <cellStyle name="Normálna 2 12 2 2 2" xfId="23088"/>
    <cellStyle name="Normálna 2 12 2 2 3" xfId="33628"/>
    <cellStyle name="Normálna 2 12 2 3" xfId="17838"/>
    <cellStyle name="Normálna 2 12 2 4" xfId="28380"/>
    <cellStyle name="Normálna 2 12 3" xfId="9525"/>
    <cellStyle name="Normálna 2 12 3 2" xfId="20054"/>
    <cellStyle name="Normálna 2 12 3 3" xfId="30594"/>
    <cellStyle name="Normálna 2 12 4" xfId="14804"/>
    <cellStyle name="Normálna 2 12 5" xfId="25346"/>
    <cellStyle name="Normálna 2 13" xfId="4854"/>
    <cellStyle name="Normálna 2 14" xfId="2447"/>
    <cellStyle name="Normálna 2 14 2" xfId="10298"/>
    <cellStyle name="Normálna 2 14 2 2" xfId="20827"/>
    <cellStyle name="Normálna 2 14 2 3" xfId="31367"/>
    <cellStyle name="Normálna 2 14 3" xfId="15577"/>
    <cellStyle name="Normálna 2 14 4" xfId="26119"/>
    <cellStyle name="Normálna 2 15" xfId="8109"/>
    <cellStyle name="Normálna 2 15 2" xfId="18638"/>
    <cellStyle name="Normálna 2 15 3" xfId="29178"/>
    <cellStyle name="Normálna 2 16" xfId="13388"/>
    <cellStyle name="Normálna 2 17" xfId="23930"/>
    <cellStyle name="Normálna 2 18" xfId="70"/>
    <cellStyle name="Normálna 2 2" xfId="154"/>
    <cellStyle name="Normálna 2 2 10" xfId="1583"/>
    <cellStyle name="Normálna 2 2 10 2" xfId="4860"/>
    <cellStyle name="Normálna 2 2 10 2 2" xfId="12560"/>
    <cellStyle name="Normálna 2 2 10 2 2 2" xfId="23089"/>
    <cellStyle name="Normálna 2 2 10 2 2 3" xfId="33629"/>
    <cellStyle name="Normálna 2 2 10 2 3" xfId="17839"/>
    <cellStyle name="Normálna 2 2 10 2 4" xfId="28381"/>
    <cellStyle name="Normálna 2 2 10 3" xfId="9546"/>
    <cellStyle name="Normálna 2 2 10 3 2" xfId="20075"/>
    <cellStyle name="Normálna 2 2 10 3 3" xfId="30615"/>
    <cellStyle name="Normálna 2 2 10 4" xfId="14825"/>
    <cellStyle name="Normálna 2 2 10 5" xfId="25367"/>
    <cellStyle name="Normálna 2 2 11" xfId="4859"/>
    <cellStyle name="Normálna 2 2 12" xfId="2472"/>
    <cellStyle name="Normálna 2 2 12 2" xfId="10320"/>
    <cellStyle name="Normálna 2 2 12 2 2" xfId="20849"/>
    <cellStyle name="Normálna 2 2 12 2 3" xfId="31389"/>
    <cellStyle name="Normálna 2 2 12 3" xfId="15599"/>
    <cellStyle name="Normálna 2 2 12 4" xfId="26141"/>
    <cellStyle name="Normálna 2 2 13" xfId="8168"/>
    <cellStyle name="Normálna 2 2 13 2" xfId="18697"/>
    <cellStyle name="Normálna 2 2 13 3" xfId="29237"/>
    <cellStyle name="Normálna 2 2 14" xfId="13447"/>
    <cellStyle name="Normálna 2 2 15" xfId="23989"/>
    <cellStyle name="Normálna 2 2 2" xfId="155"/>
    <cellStyle name="Normálna 2 2 2 10" xfId="2531"/>
    <cellStyle name="Normálna 2 2 2 10 2" xfId="10379"/>
    <cellStyle name="Normálna 2 2 2 10 2 2" xfId="20908"/>
    <cellStyle name="Normálna 2 2 2 10 2 3" xfId="31448"/>
    <cellStyle name="Normálna 2 2 2 10 3" xfId="15658"/>
    <cellStyle name="Normálna 2 2 2 10 4" xfId="26200"/>
    <cellStyle name="Normálna 2 2 2 11" xfId="8169"/>
    <cellStyle name="Normálna 2 2 2 11 2" xfId="18698"/>
    <cellStyle name="Normálna 2 2 2 11 3" xfId="29238"/>
    <cellStyle name="Normálna 2 2 2 12" xfId="13448"/>
    <cellStyle name="Normálna 2 2 2 13" xfId="23990"/>
    <cellStyle name="Normálna 2 2 2 2" xfId="374"/>
    <cellStyle name="Normálna 2 2 2 2 10" xfId="13650"/>
    <cellStyle name="Normálna 2 2 2 2 11" xfId="24192"/>
    <cellStyle name="Normálna 2 2 2 2 2" xfId="1182"/>
    <cellStyle name="Normálna 2 2 2 2 2 2" xfId="2164"/>
    <cellStyle name="Normálna 2 2 2 2 2 2 2" xfId="4864"/>
    <cellStyle name="Normálna 2 2 2 2 2 2 2 2" xfId="12564"/>
    <cellStyle name="Normálna 2 2 2 2 2 2 2 2 2" xfId="23093"/>
    <cellStyle name="Normálna 2 2 2 2 2 2 2 2 3" xfId="33633"/>
    <cellStyle name="Normálna 2 2 2 2 2 2 2 3" xfId="17843"/>
    <cellStyle name="Normálna 2 2 2 2 2 2 2 4" xfId="28385"/>
    <cellStyle name="Normálna 2 2 2 2 2 2 3" xfId="10048"/>
    <cellStyle name="Normálna 2 2 2 2 2 2 3 2" xfId="20577"/>
    <cellStyle name="Normálna 2 2 2 2 2 2 3 3" xfId="31117"/>
    <cellStyle name="Normálna 2 2 2 2 2 2 4" xfId="15327"/>
    <cellStyle name="Normálna 2 2 2 2 2 2 5" xfId="25869"/>
    <cellStyle name="Normálna 2 2 2 2 2 3" xfId="4863"/>
    <cellStyle name="Normálna 2 2 2 2 2 3 2" xfId="12563"/>
    <cellStyle name="Normálna 2 2 2 2 2 3 2 2" xfId="23092"/>
    <cellStyle name="Normálna 2 2 2 2 2 3 2 3" xfId="33632"/>
    <cellStyle name="Normálna 2 2 2 2 2 3 3" xfId="17842"/>
    <cellStyle name="Normálna 2 2 2 2 2 3 4" xfId="28384"/>
    <cellStyle name="Normálna 2 2 2 2 2 4" xfId="2981"/>
    <cellStyle name="Normálna 2 2 2 2 2 4 2" xfId="10821"/>
    <cellStyle name="Normálna 2 2 2 2 2 4 2 2" xfId="21350"/>
    <cellStyle name="Normálna 2 2 2 2 2 4 2 3" xfId="31890"/>
    <cellStyle name="Normálna 2 2 2 2 2 4 3" xfId="16100"/>
    <cellStyle name="Normálna 2 2 2 2 2 4 4" xfId="26642"/>
    <cellStyle name="Normálna 2 2 2 2 2 5" xfId="9179"/>
    <cellStyle name="Normálna 2 2 2 2 2 5 2" xfId="19708"/>
    <cellStyle name="Normálna 2 2 2 2 2 5 3" xfId="30248"/>
    <cellStyle name="Normálna 2 2 2 2 2 6" xfId="14458"/>
    <cellStyle name="Normálna 2 2 2 2 2 7" xfId="25000"/>
    <cellStyle name="Normálna 2 2 2 2 3" xfId="1485"/>
    <cellStyle name="Normálna 2 2 2 2 3 2" xfId="4865"/>
    <cellStyle name="Normálna 2 2 2 2 3 2 2" xfId="12565"/>
    <cellStyle name="Normálna 2 2 2 2 3 2 2 2" xfId="23094"/>
    <cellStyle name="Normálna 2 2 2 2 3 2 2 3" xfId="33634"/>
    <cellStyle name="Normálna 2 2 2 2 3 2 3" xfId="17844"/>
    <cellStyle name="Normálna 2 2 2 2 3 2 4" xfId="28386"/>
    <cellStyle name="Normálna 2 2 2 2 3 3" xfId="9482"/>
    <cellStyle name="Normálna 2 2 2 2 3 3 2" xfId="20011"/>
    <cellStyle name="Normálna 2 2 2 2 3 3 3" xfId="30551"/>
    <cellStyle name="Normálna 2 2 2 2 3 4" xfId="14761"/>
    <cellStyle name="Normálna 2 2 2 2 3 5" xfId="25303"/>
    <cellStyle name="Normálna 2 2 2 2 4" xfId="879"/>
    <cellStyle name="Normálna 2 2 2 2 4 2" xfId="4866"/>
    <cellStyle name="Normálna 2 2 2 2 4 2 2" xfId="12566"/>
    <cellStyle name="Normálna 2 2 2 2 4 2 2 2" xfId="23095"/>
    <cellStyle name="Normálna 2 2 2 2 4 2 2 3" xfId="33635"/>
    <cellStyle name="Normálna 2 2 2 2 4 2 3" xfId="17845"/>
    <cellStyle name="Normálna 2 2 2 2 4 2 4" xfId="28387"/>
    <cellStyle name="Normálna 2 2 2 2 4 3" xfId="8876"/>
    <cellStyle name="Normálna 2 2 2 2 4 3 2" xfId="19405"/>
    <cellStyle name="Normálna 2 2 2 2 4 3 3" xfId="29945"/>
    <cellStyle name="Normálna 2 2 2 2 4 4" xfId="14155"/>
    <cellStyle name="Normálna 2 2 2 2 4 5" xfId="24697"/>
    <cellStyle name="Normálna 2 2 2 2 5" xfId="677"/>
    <cellStyle name="Normálna 2 2 2 2 5 2" xfId="4867"/>
    <cellStyle name="Normálna 2 2 2 2 5 2 2" xfId="12567"/>
    <cellStyle name="Normálna 2 2 2 2 5 2 2 2" xfId="23096"/>
    <cellStyle name="Normálna 2 2 2 2 5 2 2 3" xfId="33636"/>
    <cellStyle name="Normálna 2 2 2 2 5 2 3" xfId="17846"/>
    <cellStyle name="Normálna 2 2 2 2 5 2 4" xfId="28388"/>
    <cellStyle name="Normálna 2 2 2 2 5 3" xfId="8674"/>
    <cellStyle name="Normálna 2 2 2 2 5 3 2" xfId="19203"/>
    <cellStyle name="Normálna 2 2 2 2 5 3 3" xfId="29743"/>
    <cellStyle name="Normálna 2 2 2 2 5 4" xfId="13953"/>
    <cellStyle name="Normálna 2 2 2 2 5 5" xfId="24495"/>
    <cellStyle name="Normálna 2 2 2 2 6" xfId="1739"/>
    <cellStyle name="Normálna 2 2 2 2 6 2" xfId="4868"/>
    <cellStyle name="Normálna 2 2 2 2 6 2 2" xfId="12568"/>
    <cellStyle name="Normálna 2 2 2 2 6 2 2 2" xfId="23097"/>
    <cellStyle name="Normálna 2 2 2 2 6 2 2 3" xfId="33637"/>
    <cellStyle name="Normálna 2 2 2 2 6 2 3" xfId="17847"/>
    <cellStyle name="Normálna 2 2 2 2 6 2 4" xfId="28389"/>
    <cellStyle name="Normálna 2 2 2 2 6 3" xfId="9702"/>
    <cellStyle name="Normálna 2 2 2 2 6 3 2" xfId="20231"/>
    <cellStyle name="Normálna 2 2 2 2 6 3 3" xfId="30771"/>
    <cellStyle name="Normálna 2 2 2 2 6 4" xfId="14981"/>
    <cellStyle name="Normálna 2 2 2 2 6 5" xfId="25523"/>
    <cellStyle name="Normálna 2 2 2 2 7" xfId="4862"/>
    <cellStyle name="Normálna 2 2 2 2 7 2" xfId="12562"/>
    <cellStyle name="Normálna 2 2 2 2 7 2 2" xfId="23091"/>
    <cellStyle name="Normálna 2 2 2 2 7 2 3" xfId="33631"/>
    <cellStyle name="Normálna 2 2 2 2 7 3" xfId="17841"/>
    <cellStyle name="Normálna 2 2 2 2 7 4" xfId="28383"/>
    <cellStyle name="Normálna 2 2 2 2 8" xfId="2628"/>
    <cellStyle name="Normálna 2 2 2 2 8 2" xfId="10476"/>
    <cellStyle name="Normálna 2 2 2 2 8 2 2" xfId="21005"/>
    <cellStyle name="Normálna 2 2 2 2 8 2 3" xfId="31545"/>
    <cellStyle name="Normálna 2 2 2 2 8 3" xfId="15755"/>
    <cellStyle name="Normálna 2 2 2 2 8 4" xfId="26297"/>
    <cellStyle name="Normálna 2 2 2 2 9" xfId="8371"/>
    <cellStyle name="Normálna 2 2 2 2 9 2" xfId="18900"/>
    <cellStyle name="Normálna 2 2 2 2 9 3" xfId="29440"/>
    <cellStyle name="Normálna 2 2 2 3" xfId="273"/>
    <cellStyle name="Normálna 2 2 2 3 10" xfId="24091"/>
    <cellStyle name="Normálna 2 2 2 3 2" xfId="1384"/>
    <cellStyle name="Normálna 2 2 2 3 2 2" xfId="2241"/>
    <cellStyle name="Normálna 2 2 2 3 2 2 2" xfId="4871"/>
    <cellStyle name="Normálna 2 2 2 3 2 2 2 2" xfId="12571"/>
    <cellStyle name="Normálna 2 2 2 3 2 2 2 2 2" xfId="23100"/>
    <cellStyle name="Normálna 2 2 2 3 2 2 2 2 3" xfId="33640"/>
    <cellStyle name="Normálna 2 2 2 3 2 2 2 3" xfId="17850"/>
    <cellStyle name="Normálna 2 2 2 3 2 2 2 4" xfId="28392"/>
    <cellStyle name="Normálna 2 2 2 3 2 2 3" xfId="10125"/>
    <cellStyle name="Normálna 2 2 2 3 2 2 3 2" xfId="20654"/>
    <cellStyle name="Normálna 2 2 2 3 2 2 3 3" xfId="31194"/>
    <cellStyle name="Normálna 2 2 2 3 2 2 4" xfId="15404"/>
    <cellStyle name="Normálna 2 2 2 3 2 2 5" xfId="25946"/>
    <cellStyle name="Normálna 2 2 2 3 2 3" xfId="4870"/>
    <cellStyle name="Normálna 2 2 2 3 2 3 2" xfId="12570"/>
    <cellStyle name="Normálna 2 2 2 3 2 3 2 2" xfId="23099"/>
    <cellStyle name="Normálna 2 2 2 3 2 3 2 3" xfId="33639"/>
    <cellStyle name="Normálna 2 2 2 3 2 3 3" xfId="17849"/>
    <cellStyle name="Normálna 2 2 2 3 2 3 4" xfId="28391"/>
    <cellStyle name="Normálna 2 2 2 3 2 4" xfId="3058"/>
    <cellStyle name="Normálna 2 2 2 3 2 4 2" xfId="10898"/>
    <cellStyle name="Normálna 2 2 2 3 2 4 2 2" xfId="21427"/>
    <cellStyle name="Normálna 2 2 2 3 2 4 2 3" xfId="31967"/>
    <cellStyle name="Normálna 2 2 2 3 2 4 3" xfId="16177"/>
    <cellStyle name="Normálna 2 2 2 3 2 4 4" xfId="26719"/>
    <cellStyle name="Normálna 2 2 2 3 2 5" xfId="9381"/>
    <cellStyle name="Normálna 2 2 2 3 2 5 2" xfId="19910"/>
    <cellStyle name="Normálna 2 2 2 3 2 5 3" xfId="30450"/>
    <cellStyle name="Normálna 2 2 2 3 2 6" xfId="14660"/>
    <cellStyle name="Normálna 2 2 2 3 2 7" xfId="25202"/>
    <cellStyle name="Normálna 2 2 2 3 3" xfId="1081"/>
    <cellStyle name="Normálna 2 2 2 3 3 2" xfId="4872"/>
    <cellStyle name="Normálna 2 2 2 3 3 2 2" xfId="12572"/>
    <cellStyle name="Normálna 2 2 2 3 3 2 2 2" xfId="23101"/>
    <cellStyle name="Normálna 2 2 2 3 3 2 2 3" xfId="33641"/>
    <cellStyle name="Normálna 2 2 2 3 3 2 3" xfId="17851"/>
    <cellStyle name="Normálna 2 2 2 3 3 2 4" xfId="28393"/>
    <cellStyle name="Normálna 2 2 2 3 3 3" xfId="9078"/>
    <cellStyle name="Normálna 2 2 2 3 3 3 2" xfId="19607"/>
    <cellStyle name="Normálna 2 2 2 3 3 3 3" xfId="30147"/>
    <cellStyle name="Normálna 2 2 2 3 3 4" xfId="14357"/>
    <cellStyle name="Normálna 2 2 2 3 3 5" xfId="24899"/>
    <cellStyle name="Normálna 2 2 2 3 4" xfId="576"/>
    <cellStyle name="Normálna 2 2 2 3 4 2" xfId="4873"/>
    <cellStyle name="Normálna 2 2 2 3 4 2 2" xfId="12573"/>
    <cellStyle name="Normálna 2 2 2 3 4 2 2 2" xfId="23102"/>
    <cellStyle name="Normálna 2 2 2 3 4 2 2 3" xfId="33642"/>
    <cellStyle name="Normálna 2 2 2 3 4 2 3" xfId="17852"/>
    <cellStyle name="Normálna 2 2 2 3 4 2 4" xfId="28394"/>
    <cellStyle name="Normálna 2 2 2 3 4 3" xfId="8573"/>
    <cellStyle name="Normálna 2 2 2 3 4 3 2" xfId="19102"/>
    <cellStyle name="Normálna 2 2 2 3 4 3 3" xfId="29642"/>
    <cellStyle name="Normálna 2 2 2 3 4 4" xfId="13852"/>
    <cellStyle name="Normálna 2 2 2 3 4 5" xfId="24394"/>
    <cellStyle name="Normálna 2 2 2 3 5" xfId="1892"/>
    <cellStyle name="Normálna 2 2 2 3 5 2" xfId="4874"/>
    <cellStyle name="Normálna 2 2 2 3 5 2 2" xfId="12574"/>
    <cellStyle name="Normálna 2 2 2 3 5 2 2 2" xfId="23103"/>
    <cellStyle name="Normálna 2 2 2 3 5 2 2 3" xfId="33643"/>
    <cellStyle name="Normálna 2 2 2 3 5 2 3" xfId="17853"/>
    <cellStyle name="Normálna 2 2 2 3 5 2 4" xfId="28395"/>
    <cellStyle name="Normálna 2 2 2 3 5 3" xfId="9785"/>
    <cellStyle name="Normálna 2 2 2 3 5 3 2" xfId="20314"/>
    <cellStyle name="Normálna 2 2 2 3 5 3 3" xfId="30854"/>
    <cellStyle name="Normálna 2 2 2 3 5 4" xfId="15064"/>
    <cellStyle name="Normálna 2 2 2 3 5 5" xfId="25606"/>
    <cellStyle name="Normálna 2 2 2 3 6" xfId="4869"/>
    <cellStyle name="Normálna 2 2 2 3 6 2" xfId="12569"/>
    <cellStyle name="Normálna 2 2 2 3 6 2 2" xfId="23098"/>
    <cellStyle name="Normálna 2 2 2 3 6 2 3" xfId="33638"/>
    <cellStyle name="Normálna 2 2 2 3 6 3" xfId="17848"/>
    <cellStyle name="Normálna 2 2 2 3 6 4" xfId="28390"/>
    <cellStyle name="Normálna 2 2 2 3 7" xfId="2715"/>
    <cellStyle name="Normálna 2 2 2 3 7 2" xfId="10558"/>
    <cellStyle name="Normálna 2 2 2 3 7 2 2" xfId="21087"/>
    <cellStyle name="Normálna 2 2 2 3 7 2 3" xfId="31627"/>
    <cellStyle name="Normálna 2 2 2 3 7 3" xfId="15837"/>
    <cellStyle name="Normálna 2 2 2 3 7 4" xfId="26379"/>
    <cellStyle name="Normálna 2 2 2 3 8" xfId="8270"/>
    <cellStyle name="Normálna 2 2 2 3 8 2" xfId="18799"/>
    <cellStyle name="Normálna 2 2 2 3 8 3" xfId="29339"/>
    <cellStyle name="Normálna 2 2 2 3 9" xfId="13549"/>
    <cellStyle name="Normálna 2 2 2 4" xfId="980"/>
    <cellStyle name="Normálna 2 2 2 4 2" xfId="2067"/>
    <cellStyle name="Normálna 2 2 2 4 2 2" xfId="4876"/>
    <cellStyle name="Normálna 2 2 2 4 2 2 2" xfId="12576"/>
    <cellStyle name="Normálna 2 2 2 4 2 2 2 2" xfId="23105"/>
    <cellStyle name="Normálna 2 2 2 4 2 2 2 3" xfId="33645"/>
    <cellStyle name="Normálna 2 2 2 4 2 2 3" xfId="17855"/>
    <cellStyle name="Normálna 2 2 2 4 2 2 4" xfId="28397"/>
    <cellStyle name="Normálna 2 2 2 4 2 3" xfId="9951"/>
    <cellStyle name="Normálna 2 2 2 4 2 3 2" xfId="20480"/>
    <cellStyle name="Normálna 2 2 2 4 2 3 3" xfId="31020"/>
    <cellStyle name="Normálna 2 2 2 4 2 4" xfId="15230"/>
    <cellStyle name="Normálna 2 2 2 4 2 5" xfId="25772"/>
    <cellStyle name="Normálna 2 2 2 4 3" xfId="4875"/>
    <cellStyle name="Normálna 2 2 2 4 3 2" xfId="12575"/>
    <cellStyle name="Normálna 2 2 2 4 3 2 2" xfId="23104"/>
    <cellStyle name="Normálna 2 2 2 4 3 2 3" xfId="33644"/>
    <cellStyle name="Normálna 2 2 2 4 3 3" xfId="17854"/>
    <cellStyle name="Normálna 2 2 2 4 3 4" xfId="28396"/>
    <cellStyle name="Normálna 2 2 2 4 4" xfId="2884"/>
    <cellStyle name="Normálna 2 2 2 4 4 2" xfId="10724"/>
    <cellStyle name="Normálna 2 2 2 4 4 2 2" xfId="21253"/>
    <cellStyle name="Normálna 2 2 2 4 4 2 3" xfId="31793"/>
    <cellStyle name="Normálna 2 2 2 4 4 3" xfId="16003"/>
    <cellStyle name="Normálna 2 2 2 4 4 4" xfId="26545"/>
    <cellStyle name="Normálna 2 2 2 4 5" xfId="8977"/>
    <cellStyle name="Normálna 2 2 2 4 5 2" xfId="19506"/>
    <cellStyle name="Normálna 2 2 2 4 5 3" xfId="30046"/>
    <cellStyle name="Normálna 2 2 2 4 6" xfId="14256"/>
    <cellStyle name="Normálna 2 2 2 4 7" xfId="24798"/>
    <cellStyle name="Normálna 2 2 2 5" xfId="1283"/>
    <cellStyle name="Normálna 2 2 2 5 2" xfId="2371"/>
    <cellStyle name="Normálna 2 2 2 5 2 2" xfId="4878"/>
    <cellStyle name="Normálna 2 2 2 5 2 2 2" xfId="12578"/>
    <cellStyle name="Normálna 2 2 2 5 2 2 2 2" xfId="23107"/>
    <cellStyle name="Normálna 2 2 2 5 2 2 2 3" xfId="33647"/>
    <cellStyle name="Normálna 2 2 2 5 2 2 3" xfId="17857"/>
    <cellStyle name="Normálna 2 2 2 5 2 2 4" xfId="28399"/>
    <cellStyle name="Normálna 2 2 2 5 2 3" xfId="10255"/>
    <cellStyle name="Normálna 2 2 2 5 2 3 2" xfId="20784"/>
    <cellStyle name="Normálna 2 2 2 5 2 3 3" xfId="31324"/>
    <cellStyle name="Normálna 2 2 2 5 2 4" xfId="15534"/>
    <cellStyle name="Normálna 2 2 2 5 2 5" xfId="26076"/>
    <cellStyle name="Normálna 2 2 2 5 3" xfId="4877"/>
    <cellStyle name="Normálna 2 2 2 5 3 2" xfId="12577"/>
    <cellStyle name="Normálna 2 2 2 5 3 2 2" xfId="23106"/>
    <cellStyle name="Normálna 2 2 2 5 3 2 3" xfId="33646"/>
    <cellStyle name="Normálna 2 2 2 5 3 3" xfId="17856"/>
    <cellStyle name="Normálna 2 2 2 5 3 4" xfId="28398"/>
    <cellStyle name="Normálna 2 2 2 5 4" xfId="3188"/>
    <cellStyle name="Normálna 2 2 2 5 4 2" xfId="11028"/>
    <cellStyle name="Normálna 2 2 2 5 4 2 2" xfId="21557"/>
    <cellStyle name="Normálna 2 2 2 5 4 2 3" xfId="32097"/>
    <cellStyle name="Normálna 2 2 2 5 4 3" xfId="16307"/>
    <cellStyle name="Normálna 2 2 2 5 4 4" xfId="26849"/>
    <cellStyle name="Normálna 2 2 2 5 5" xfId="9280"/>
    <cellStyle name="Normálna 2 2 2 5 5 2" xfId="19809"/>
    <cellStyle name="Normálna 2 2 2 5 5 3" xfId="30349"/>
    <cellStyle name="Normálna 2 2 2 5 6" xfId="14559"/>
    <cellStyle name="Normálna 2 2 2 5 7" xfId="25101"/>
    <cellStyle name="Normálna 2 2 2 6" xfId="778"/>
    <cellStyle name="Normálna 2 2 2 6 2" xfId="4879"/>
    <cellStyle name="Normálna 2 2 2 6 2 2" xfId="12579"/>
    <cellStyle name="Normálna 2 2 2 6 2 2 2" xfId="23108"/>
    <cellStyle name="Normálna 2 2 2 6 2 2 3" xfId="33648"/>
    <cellStyle name="Normálna 2 2 2 6 2 3" xfId="17858"/>
    <cellStyle name="Normálna 2 2 2 6 2 4" xfId="28400"/>
    <cellStyle name="Normálna 2 2 2 6 3" xfId="8775"/>
    <cellStyle name="Normálna 2 2 2 6 3 2" xfId="19304"/>
    <cellStyle name="Normálna 2 2 2 6 3 3" xfId="29844"/>
    <cellStyle name="Normálna 2 2 2 6 4" xfId="14054"/>
    <cellStyle name="Normálna 2 2 2 6 5" xfId="24596"/>
    <cellStyle name="Normálna 2 2 2 7" xfId="475"/>
    <cellStyle name="Normálna 2 2 2 7 2" xfId="4880"/>
    <cellStyle name="Normálna 2 2 2 7 2 2" xfId="12580"/>
    <cellStyle name="Normálna 2 2 2 7 2 2 2" xfId="23109"/>
    <cellStyle name="Normálna 2 2 2 7 2 2 3" xfId="33649"/>
    <cellStyle name="Normálna 2 2 2 7 2 3" xfId="17859"/>
    <cellStyle name="Normálna 2 2 2 7 2 4" xfId="28401"/>
    <cellStyle name="Normálna 2 2 2 7 3" xfId="8472"/>
    <cellStyle name="Normálna 2 2 2 7 3 2" xfId="19001"/>
    <cellStyle name="Normálna 2 2 2 7 3 3" xfId="29541"/>
    <cellStyle name="Normálna 2 2 2 7 4" xfId="13751"/>
    <cellStyle name="Normálna 2 2 2 7 5" xfId="24293"/>
    <cellStyle name="Normálna 2 2 2 8" xfId="1642"/>
    <cellStyle name="Normálna 2 2 2 8 2" xfId="4881"/>
    <cellStyle name="Normálna 2 2 2 8 2 2" xfId="12581"/>
    <cellStyle name="Normálna 2 2 2 8 2 2 2" xfId="23110"/>
    <cellStyle name="Normálna 2 2 2 8 2 2 3" xfId="33650"/>
    <cellStyle name="Normálna 2 2 2 8 2 3" xfId="17860"/>
    <cellStyle name="Normálna 2 2 2 8 2 4" xfId="28402"/>
    <cellStyle name="Normálna 2 2 2 8 3" xfId="9605"/>
    <cellStyle name="Normálna 2 2 2 8 3 2" xfId="20134"/>
    <cellStyle name="Normálna 2 2 2 8 3 3" xfId="30674"/>
    <cellStyle name="Normálna 2 2 2 8 4" xfId="14884"/>
    <cellStyle name="Normálna 2 2 2 8 5" xfId="25426"/>
    <cellStyle name="Normálna 2 2 2 9" xfId="4861"/>
    <cellStyle name="Normálna 2 2 2 9 2" xfId="12561"/>
    <cellStyle name="Normálna 2 2 2 9 2 2" xfId="23090"/>
    <cellStyle name="Normálna 2 2 2 9 2 3" xfId="33630"/>
    <cellStyle name="Normálna 2 2 2 9 3" xfId="17840"/>
    <cellStyle name="Normálna 2 2 2 9 4" xfId="28382"/>
    <cellStyle name="Normálna 2 2 3" xfId="373"/>
    <cellStyle name="Normálna 2 2 3 10" xfId="13649"/>
    <cellStyle name="Normálna 2 2 3 11" xfId="24191"/>
    <cellStyle name="Normálna 2 2 3 2" xfId="1181"/>
    <cellStyle name="Normálna 2 2 3 2 2" xfId="2105"/>
    <cellStyle name="Normálna 2 2 3 2 2 2" xfId="4884"/>
    <cellStyle name="Normálna 2 2 3 2 2 2 2" xfId="12584"/>
    <cellStyle name="Normálna 2 2 3 2 2 2 2 2" xfId="23113"/>
    <cellStyle name="Normálna 2 2 3 2 2 2 2 3" xfId="33653"/>
    <cellStyle name="Normálna 2 2 3 2 2 2 3" xfId="17863"/>
    <cellStyle name="Normálna 2 2 3 2 2 2 4" xfId="28405"/>
    <cellStyle name="Normálna 2 2 3 2 2 3" xfId="9989"/>
    <cellStyle name="Normálna 2 2 3 2 2 3 2" xfId="20518"/>
    <cellStyle name="Normálna 2 2 3 2 2 3 3" xfId="31058"/>
    <cellStyle name="Normálna 2 2 3 2 2 4" xfId="15268"/>
    <cellStyle name="Normálna 2 2 3 2 2 5" xfId="25810"/>
    <cellStyle name="Normálna 2 2 3 2 3" xfId="4883"/>
    <cellStyle name="Normálna 2 2 3 2 3 2" xfId="12583"/>
    <cellStyle name="Normálna 2 2 3 2 3 2 2" xfId="23112"/>
    <cellStyle name="Normálna 2 2 3 2 3 2 3" xfId="33652"/>
    <cellStyle name="Normálna 2 2 3 2 3 3" xfId="17862"/>
    <cellStyle name="Normálna 2 2 3 2 3 4" xfId="28404"/>
    <cellStyle name="Normálna 2 2 3 2 4" xfId="2922"/>
    <cellStyle name="Normálna 2 2 3 2 4 2" xfId="10762"/>
    <cellStyle name="Normálna 2 2 3 2 4 2 2" xfId="21291"/>
    <cellStyle name="Normálna 2 2 3 2 4 2 3" xfId="31831"/>
    <cellStyle name="Normálna 2 2 3 2 4 3" xfId="16041"/>
    <cellStyle name="Normálna 2 2 3 2 4 4" xfId="26583"/>
    <cellStyle name="Normálna 2 2 3 2 5" xfId="9178"/>
    <cellStyle name="Normálna 2 2 3 2 5 2" xfId="19707"/>
    <cellStyle name="Normálna 2 2 3 2 5 3" xfId="30247"/>
    <cellStyle name="Normálna 2 2 3 2 6" xfId="14457"/>
    <cellStyle name="Normálna 2 2 3 2 7" xfId="24999"/>
    <cellStyle name="Normálna 2 2 3 3" xfId="1484"/>
    <cellStyle name="Normálna 2 2 3 3 2" xfId="4885"/>
    <cellStyle name="Normálna 2 2 3 3 2 2" xfId="12585"/>
    <cellStyle name="Normálna 2 2 3 3 2 2 2" xfId="23114"/>
    <cellStyle name="Normálna 2 2 3 3 2 2 3" xfId="33654"/>
    <cellStyle name="Normálna 2 2 3 3 2 3" xfId="17864"/>
    <cellStyle name="Normálna 2 2 3 3 2 4" xfId="28406"/>
    <cellStyle name="Normálna 2 2 3 3 3" xfId="9481"/>
    <cellStyle name="Normálna 2 2 3 3 3 2" xfId="20010"/>
    <cellStyle name="Normálna 2 2 3 3 3 3" xfId="30550"/>
    <cellStyle name="Normálna 2 2 3 3 4" xfId="14760"/>
    <cellStyle name="Normálna 2 2 3 3 5" xfId="25302"/>
    <cellStyle name="Normálna 2 2 3 4" xfId="878"/>
    <cellStyle name="Normálna 2 2 3 4 2" xfId="4886"/>
    <cellStyle name="Normálna 2 2 3 4 2 2" xfId="12586"/>
    <cellStyle name="Normálna 2 2 3 4 2 2 2" xfId="23115"/>
    <cellStyle name="Normálna 2 2 3 4 2 2 3" xfId="33655"/>
    <cellStyle name="Normálna 2 2 3 4 2 3" xfId="17865"/>
    <cellStyle name="Normálna 2 2 3 4 2 4" xfId="28407"/>
    <cellStyle name="Normálna 2 2 3 4 3" xfId="8875"/>
    <cellStyle name="Normálna 2 2 3 4 3 2" xfId="19404"/>
    <cellStyle name="Normálna 2 2 3 4 3 3" xfId="29944"/>
    <cellStyle name="Normálna 2 2 3 4 4" xfId="14154"/>
    <cellStyle name="Normálna 2 2 3 4 5" xfId="24696"/>
    <cellStyle name="Normálna 2 2 3 5" xfId="676"/>
    <cellStyle name="Normálna 2 2 3 5 2" xfId="4887"/>
    <cellStyle name="Normálna 2 2 3 5 2 2" xfId="12587"/>
    <cellStyle name="Normálna 2 2 3 5 2 2 2" xfId="23116"/>
    <cellStyle name="Normálna 2 2 3 5 2 2 3" xfId="33656"/>
    <cellStyle name="Normálna 2 2 3 5 2 3" xfId="17866"/>
    <cellStyle name="Normálna 2 2 3 5 2 4" xfId="28408"/>
    <cellStyle name="Normálna 2 2 3 5 3" xfId="8673"/>
    <cellStyle name="Normálna 2 2 3 5 3 2" xfId="19202"/>
    <cellStyle name="Normálna 2 2 3 5 3 3" xfId="29742"/>
    <cellStyle name="Normálna 2 2 3 5 4" xfId="13952"/>
    <cellStyle name="Normálna 2 2 3 5 5" xfId="24494"/>
    <cellStyle name="Normálna 2 2 3 6" xfId="1680"/>
    <cellStyle name="Normálna 2 2 3 6 2" xfId="4888"/>
    <cellStyle name="Normálna 2 2 3 6 2 2" xfId="12588"/>
    <cellStyle name="Normálna 2 2 3 6 2 2 2" xfId="23117"/>
    <cellStyle name="Normálna 2 2 3 6 2 2 3" xfId="33657"/>
    <cellStyle name="Normálna 2 2 3 6 2 3" xfId="17867"/>
    <cellStyle name="Normálna 2 2 3 6 2 4" xfId="28409"/>
    <cellStyle name="Normálna 2 2 3 6 3" xfId="9643"/>
    <cellStyle name="Normálna 2 2 3 6 3 2" xfId="20172"/>
    <cellStyle name="Normálna 2 2 3 6 3 3" xfId="30712"/>
    <cellStyle name="Normálna 2 2 3 6 4" xfId="14922"/>
    <cellStyle name="Normálna 2 2 3 6 5" xfId="25464"/>
    <cellStyle name="Normálna 2 2 3 7" xfId="4882"/>
    <cellStyle name="Normálna 2 2 3 7 2" xfId="12582"/>
    <cellStyle name="Normálna 2 2 3 7 2 2" xfId="23111"/>
    <cellStyle name="Normálna 2 2 3 7 2 3" xfId="33651"/>
    <cellStyle name="Normálna 2 2 3 7 3" xfId="17861"/>
    <cellStyle name="Normálna 2 2 3 7 4" xfId="28403"/>
    <cellStyle name="Normálna 2 2 3 8" xfId="2569"/>
    <cellStyle name="Normálna 2 2 3 8 2" xfId="10417"/>
    <cellStyle name="Normálna 2 2 3 8 2 2" xfId="20946"/>
    <cellStyle name="Normálna 2 2 3 8 2 3" xfId="31486"/>
    <cellStyle name="Normálna 2 2 3 8 3" xfId="15696"/>
    <cellStyle name="Normálna 2 2 3 8 4" xfId="26238"/>
    <cellStyle name="Normálna 2 2 3 9" xfId="8370"/>
    <cellStyle name="Normálna 2 2 3 9 2" xfId="18899"/>
    <cellStyle name="Normálna 2 2 3 9 3" xfId="29439"/>
    <cellStyle name="Normálna 2 2 4" xfId="272"/>
    <cellStyle name="Normálna 2 2 4 10" xfId="24090"/>
    <cellStyle name="Normálna 2 2 4 2" xfId="1383"/>
    <cellStyle name="Normálna 2 2 4 2 2" xfId="2240"/>
    <cellStyle name="Normálna 2 2 4 2 2 2" xfId="4891"/>
    <cellStyle name="Normálna 2 2 4 2 2 2 2" xfId="12591"/>
    <cellStyle name="Normálna 2 2 4 2 2 2 2 2" xfId="23120"/>
    <cellStyle name="Normálna 2 2 4 2 2 2 2 3" xfId="33660"/>
    <cellStyle name="Normálna 2 2 4 2 2 2 3" xfId="17870"/>
    <cellStyle name="Normálna 2 2 4 2 2 2 4" xfId="28412"/>
    <cellStyle name="Normálna 2 2 4 2 2 3" xfId="10124"/>
    <cellStyle name="Normálna 2 2 4 2 2 3 2" xfId="20653"/>
    <cellStyle name="Normálna 2 2 4 2 2 3 3" xfId="31193"/>
    <cellStyle name="Normálna 2 2 4 2 2 4" xfId="15403"/>
    <cellStyle name="Normálna 2 2 4 2 2 5" xfId="25945"/>
    <cellStyle name="Normálna 2 2 4 2 3" xfId="4890"/>
    <cellStyle name="Normálna 2 2 4 2 3 2" xfId="12590"/>
    <cellStyle name="Normálna 2 2 4 2 3 2 2" xfId="23119"/>
    <cellStyle name="Normálna 2 2 4 2 3 2 3" xfId="33659"/>
    <cellStyle name="Normálna 2 2 4 2 3 3" xfId="17869"/>
    <cellStyle name="Normálna 2 2 4 2 3 4" xfId="28411"/>
    <cellStyle name="Normálna 2 2 4 2 4" xfId="3057"/>
    <cellStyle name="Normálna 2 2 4 2 4 2" xfId="10897"/>
    <cellStyle name="Normálna 2 2 4 2 4 2 2" xfId="21426"/>
    <cellStyle name="Normálna 2 2 4 2 4 2 3" xfId="31966"/>
    <cellStyle name="Normálna 2 2 4 2 4 3" xfId="16176"/>
    <cellStyle name="Normálna 2 2 4 2 4 4" xfId="26718"/>
    <cellStyle name="Normálna 2 2 4 2 5" xfId="9380"/>
    <cellStyle name="Normálna 2 2 4 2 5 2" xfId="19909"/>
    <cellStyle name="Normálna 2 2 4 2 5 3" xfId="30449"/>
    <cellStyle name="Normálna 2 2 4 2 6" xfId="14659"/>
    <cellStyle name="Normálna 2 2 4 2 7" xfId="25201"/>
    <cellStyle name="Normálna 2 2 4 3" xfId="1080"/>
    <cellStyle name="Normálna 2 2 4 3 2" xfId="4892"/>
    <cellStyle name="Normálna 2 2 4 3 2 2" xfId="12592"/>
    <cellStyle name="Normálna 2 2 4 3 2 2 2" xfId="23121"/>
    <cellStyle name="Normálna 2 2 4 3 2 2 3" xfId="33661"/>
    <cellStyle name="Normálna 2 2 4 3 2 3" xfId="17871"/>
    <cellStyle name="Normálna 2 2 4 3 2 4" xfId="28413"/>
    <cellStyle name="Normálna 2 2 4 3 3" xfId="9077"/>
    <cellStyle name="Normálna 2 2 4 3 3 2" xfId="19606"/>
    <cellStyle name="Normálna 2 2 4 3 3 3" xfId="30146"/>
    <cellStyle name="Normálna 2 2 4 3 4" xfId="14356"/>
    <cellStyle name="Normálna 2 2 4 3 5" xfId="24898"/>
    <cellStyle name="Normálna 2 2 4 4" xfId="575"/>
    <cellStyle name="Normálna 2 2 4 4 2" xfId="4893"/>
    <cellStyle name="Normálna 2 2 4 4 2 2" xfId="12593"/>
    <cellStyle name="Normálna 2 2 4 4 2 2 2" xfId="23122"/>
    <cellStyle name="Normálna 2 2 4 4 2 2 3" xfId="33662"/>
    <cellStyle name="Normálna 2 2 4 4 2 3" xfId="17872"/>
    <cellStyle name="Normálna 2 2 4 4 2 4" xfId="28414"/>
    <cellStyle name="Normálna 2 2 4 4 3" xfId="8572"/>
    <cellStyle name="Normálna 2 2 4 4 3 2" xfId="19101"/>
    <cellStyle name="Normálna 2 2 4 4 3 3" xfId="29641"/>
    <cellStyle name="Normálna 2 2 4 4 4" xfId="13851"/>
    <cellStyle name="Normálna 2 2 4 4 5" xfId="24393"/>
    <cellStyle name="Normálna 2 2 4 5" xfId="1891"/>
    <cellStyle name="Normálna 2 2 4 5 2" xfId="4894"/>
    <cellStyle name="Normálna 2 2 4 5 2 2" xfId="12594"/>
    <cellStyle name="Normálna 2 2 4 5 2 2 2" xfId="23123"/>
    <cellStyle name="Normálna 2 2 4 5 2 2 3" xfId="33663"/>
    <cellStyle name="Normálna 2 2 4 5 2 3" xfId="17873"/>
    <cellStyle name="Normálna 2 2 4 5 2 4" xfId="28415"/>
    <cellStyle name="Normálna 2 2 4 5 3" xfId="9784"/>
    <cellStyle name="Normálna 2 2 4 5 3 2" xfId="20313"/>
    <cellStyle name="Normálna 2 2 4 5 3 3" xfId="30853"/>
    <cellStyle name="Normálna 2 2 4 5 4" xfId="15063"/>
    <cellStyle name="Normálna 2 2 4 5 5" xfId="25605"/>
    <cellStyle name="Normálna 2 2 4 6" xfId="4889"/>
    <cellStyle name="Normálna 2 2 4 6 2" xfId="12589"/>
    <cellStyle name="Normálna 2 2 4 6 2 2" xfId="23118"/>
    <cellStyle name="Normálna 2 2 4 6 2 3" xfId="33658"/>
    <cellStyle name="Normálna 2 2 4 6 3" xfId="17868"/>
    <cellStyle name="Normálna 2 2 4 6 4" xfId="28410"/>
    <cellStyle name="Normálna 2 2 4 7" xfId="2714"/>
    <cellStyle name="Normálna 2 2 4 7 2" xfId="10557"/>
    <cellStyle name="Normálna 2 2 4 7 2 2" xfId="21086"/>
    <cellStyle name="Normálna 2 2 4 7 2 3" xfId="31626"/>
    <cellStyle name="Normálna 2 2 4 7 3" xfId="15836"/>
    <cellStyle name="Normálna 2 2 4 7 4" xfId="26378"/>
    <cellStyle name="Normálna 2 2 4 8" xfId="8269"/>
    <cellStyle name="Normálna 2 2 4 8 2" xfId="18798"/>
    <cellStyle name="Normálna 2 2 4 8 3" xfId="29338"/>
    <cellStyle name="Normálna 2 2 4 9" xfId="13548"/>
    <cellStyle name="Normálna 2 2 5" xfId="979"/>
    <cellStyle name="Normálna 2 2 5 2" xfId="1952"/>
    <cellStyle name="Normálna 2 2 5 3" xfId="4895"/>
    <cellStyle name="Normálna 2 2 5 3 2" xfId="12595"/>
    <cellStyle name="Normálna 2 2 5 3 2 2" xfId="23124"/>
    <cellStyle name="Normálna 2 2 5 3 2 3" xfId="33664"/>
    <cellStyle name="Normálna 2 2 5 3 3" xfId="17874"/>
    <cellStyle name="Normálna 2 2 5 3 4" xfId="28416"/>
    <cellStyle name="Normálna 2 2 5 4" xfId="8976"/>
    <cellStyle name="Normálna 2 2 5 4 2" xfId="19505"/>
    <cellStyle name="Normálna 2 2 5 4 3" xfId="30045"/>
    <cellStyle name="Normálna 2 2 5 5" xfId="14255"/>
    <cellStyle name="Normálna 2 2 5 6" xfId="24797"/>
    <cellStyle name="Normálna 2 2 6" xfId="1282"/>
    <cellStyle name="Normálna 2 2 6 2" xfId="2008"/>
    <cellStyle name="Normálna 2 2 6 2 2" xfId="4897"/>
    <cellStyle name="Normálna 2 2 6 2 2 2" xfId="12597"/>
    <cellStyle name="Normálna 2 2 6 2 2 2 2" xfId="23126"/>
    <cellStyle name="Normálna 2 2 6 2 2 2 3" xfId="33666"/>
    <cellStyle name="Normálna 2 2 6 2 2 3" xfId="17876"/>
    <cellStyle name="Normálna 2 2 6 2 2 4" xfId="28418"/>
    <cellStyle name="Normálna 2 2 6 2 3" xfId="9892"/>
    <cellStyle name="Normálna 2 2 6 2 3 2" xfId="20421"/>
    <cellStyle name="Normálna 2 2 6 2 3 3" xfId="30961"/>
    <cellStyle name="Normálna 2 2 6 2 4" xfId="15171"/>
    <cellStyle name="Normálna 2 2 6 2 5" xfId="25713"/>
    <cellStyle name="Normálna 2 2 6 3" xfId="4896"/>
    <cellStyle name="Normálna 2 2 6 3 2" xfId="12596"/>
    <cellStyle name="Normálna 2 2 6 3 2 2" xfId="23125"/>
    <cellStyle name="Normálna 2 2 6 3 2 3" xfId="33665"/>
    <cellStyle name="Normálna 2 2 6 3 3" xfId="17875"/>
    <cellStyle name="Normálna 2 2 6 3 4" xfId="28417"/>
    <cellStyle name="Normálna 2 2 6 4" xfId="2825"/>
    <cellStyle name="Normálna 2 2 6 4 2" xfId="10665"/>
    <cellStyle name="Normálna 2 2 6 4 2 2" xfId="21194"/>
    <cellStyle name="Normálna 2 2 6 4 2 3" xfId="31734"/>
    <cellStyle name="Normálna 2 2 6 4 3" xfId="15944"/>
    <cellStyle name="Normálna 2 2 6 4 4" xfId="26486"/>
    <cellStyle name="Normálna 2 2 6 5" xfId="9279"/>
    <cellStyle name="Normálna 2 2 6 5 2" xfId="19808"/>
    <cellStyle name="Normálna 2 2 6 5 3" xfId="30348"/>
    <cellStyle name="Normálna 2 2 6 6" xfId="14558"/>
    <cellStyle name="Normálna 2 2 6 7" xfId="25100"/>
    <cellStyle name="Normálna 2 2 7" xfId="777"/>
    <cellStyle name="Normálna 2 2 7 2" xfId="2370"/>
    <cellStyle name="Normálna 2 2 7 2 2" xfId="4899"/>
    <cellStyle name="Normálna 2 2 7 2 2 2" xfId="12599"/>
    <cellStyle name="Normálna 2 2 7 2 2 2 2" xfId="23128"/>
    <cellStyle name="Normálna 2 2 7 2 2 2 3" xfId="33668"/>
    <cellStyle name="Normálna 2 2 7 2 2 3" xfId="17878"/>
    <cellStyle name="Normálna 2 2 7 2 2 4" xfId="28420"/>
    <cellStyle name="Normálna 2 2 7 2 3" xfId="10254"/>
    <cellStyle name="Normálna 2 2 7 2 3 2" xfId="20783"/>
    <cellStyle name="Normálna 2 2 7 2 3 3" xfId="31323"/>
    <cellStyle name="Normálna 2 2 7 2 4" xfId="15533"/>
    <cellStyle name="Normálna 2 2 7 2 5" xfId="26075"/>
    <cellStyle name="Normálna 2 2 7 3" xfId="4898"/>
    <cellStyle name="Normálna 2 2 7 3 2" xfId="12598"/>
    <cellStyle name="Normálna 2 2 7 3 2 2" xfId="23127"/>
    <cellStyle name="Normálna 2 2 7 3 2 3" xfId="33667"/>
    <cellStyle name="Normálna 2 2 7 3 3" xfId="17877"/>
    <cellStyle name="Normálna 2 2 7 3 4" xfId="28419"/>
    <cellStyle name="Normálna 2 2 7 4" xfId="3187"/>
    <cellStyle name="Normálna 2 2 7 4 2" xfId="11027"/>
    <cellStyle name="Normálna 2 2 7 4 2 2" xfId="21556"/>
    <cellStyle name="Normálna 2 2 7 4 2 3" xfId="32096"/>
    <cellStyle name="Normálna 2 2 7 4 3" xfId="16306"/>
    <cellStyle name="Normálna 2 2 7 4 4" xfId="26848"/>
    <cellStyle name="Normálna 2 2 7 5" xfId="8774"/>
    <cellStyle name="Normálna 2 2 7 5 2" xfId="19303"/>
    <cellStyle name="Normálna 2 2 7 5 3" xfId="29843"/>
    <cellStyle name="Normálna 2 2 7 6" xfId="14053"/>
    <cellStyle name="Normálna 2 2 7 7" xfId="24595"/>
    <cellStyle name="Normálna 2 2 8" xfId="474"/>
    <cellStyle name="Normálna 2 2 8 2" xfId="4900"/>
    <cellStyle name="Normálna 2 2 8 2 2" xfId="12600"/>
    <cellStyle name="Normálna 2 2 8 2 2 2" xfId="23129"/>
    <cellStyle name="Normálna 2 2 8 2 2 3" xfId="33669"/>
    <cellStyle name="Normálna 2 2 8 2 3" xfId="17879"/>
    <cellStyle name="Normálna 2 2 8 2 4" xfId="28421"/>
    <cellStyle name="Normálna 2 2 8 3" xfId="8471"/>
    <cellStyle name="Normálna 2 2 8 3 2" xfId="19000"/>
    <cellStyle name="Normálna 2 2 8 3 3" xfId="29540"/>
    <cellStyle name="Normálna 2 2 8 4" xfId="13750"/>
    <cellStyle name="Normálna 2 2 8 5" xfId="24292"/>
    <cellStyle name="Normálna 2 2 9" xfId="1513"/>
    <cellStyle name="Normálna 2 3" xfId="80"/>
    <cellStyle name="Normálna 2 3 2" xfId="4902"/>
    <cellStyle name="Normálna 2 3 3" xfId="4901"/>
    <cellStyle name="Normálna 2 4" xfId="156"/>
    <cellStyle name="Normálna 2 4 10" xfId="2510"/>
    <cellStyle name="Normálna 2 4 10 2" xfId="10358"/>
    <cellStyle name="Normálna 2 4 10 2 2" xfId="20887"/>
    <cellStyle name="Normálna 2 4 10 2 3" xfId="31427"/>
    <cellStyle name="Normálna 2 4 10 3" xfId="15637"/>
    <cellStyle name="Normálna 2 4 10 4" xfId="26179"/>
    <cellStyle name="Normálna 2 4 11" xfId="8170"/>
    <cellStyle name="Normálna 2 4 11 2" xfId="18699"/>
    <cellStyle name="Normálna 2 4 11 3" xfId="29239"/>
    <cellStyle name="Normálna 2 4 12" xfId="13449"/>
    <cellStyle name="Normálna 2 4 13" xfId="23991"/>
    <cellStyle name="Normálna 2 4 2" xfId="375"/>
    <cellStyle name="Normálna 2 4 2 10" xfId="13651"/>
    <cellStyle name="Normálna 2 4 2 11" xfId="24193"/>
    <cellStyle name="Normálna 2 4 2 2" xfId="1183"/>
    <cellStyle name="Normálna 2 4 2 2 2" xfId="2143"/>
    <cellStyle name="Normálna 2 4 2 2 2 2" xfId="4906"/>
    <cellStyle name="Normálna 2 4 2 2 2 2 2" xfId="12603"/>
    <cellStyle name="Normálna 2 4 2 2 2 2 2 2" xfId="23132"/>
    <cellStyle name="Normálna 2 4 2 2 2 2 2 3" xfId="33672"/>
    <cellStyle name="Normálna 2 4 2 2 2 2 3" xfId="17882"/>
    <cellStyle name="Normálna 2 4 2 2 2 2 4" xfId="28424"/>
    <cellStyle name="Normálna 2 4 2 2 2 3" xfId="10027"/>
    <cellStyle name="Normálna 2 4 2 2 2 3 2" xfId="20556"/>
    <cellStyle name="Normálna 2 4 2 2 2 3 3" xfId="31096"/>
    <cellStyle name="Normálna 2 4 2 2 2 4" xfId="15306"/>
    <cellStyle name="Normálna 2 4 2 2 2 5" xfId="25848"/>
    <cellStyle name="Normálna 2 4 2 2 3" xfId="4905"/>
    <cellStyle name="Normálna 2 4 2 2 3 2" xfId="12602"/>
    <cellStyle name="Normálna 2 4 2 2 3 2 2" xfId="23131"/>
    <cellStyle name="Normálna 2 4 2 2 3 2 3" xfId="33671"/>
    <cellStyle name="Normálna 2 4 2 2 3 3" xfId="17881"/>
    <cellStyle name="Normálna 2 4 2 2 3 4" xfId="28423"/>
    <cellStyle name="Normálna 2 4 2 2 4" xfId="2960"/>
    <cellStyle name="Normálna 2 4 2 2 4 2" xfId="10800"/>
    <cellStyle name="Normálna 2 4 2 2 4 2 2" xfId="21329"/>
    <cellStyle name="Normálna 2 4 2 2 4 2 3" xfId="31869"/>
    <cellStyle name="Normálna 2 4 2 2 4 3" xfId="16079"/>
    <cellStyle name="Normálna 2 4 2 2 4 4" xfId="26621"/>
    <cellStyle name="Normálna 2 4 2 2 5" xfId="9180"/>
    <cellStyle name="Normálna 2 4 2 2 5 2" xfId="19709"/>
    <cellStyle name="Normálna 2 4 2 2 5 3" xfId="30249"/>
    <cellStyle name="Normálna 2 4 2 2 6" xfId="14459"/>
    <cellStyle name="Normálna 2 4 2 2 7" xfId="25001"/>
    <cellStyle name="Normálna 2 4 2 3" xfId="1486"/>
    <cellStyle name="Normálna 2 4 2 3 2" xfId="4907"/>
    <cellStyle name="Normálna 2 4 2 3 2 2" xfId="12604"/>
    <cellStyle name="Normálna 2 4 2 3 2 2 2" xfId="23133"/>
    <cellStyle name="Normálna 2 4 2 3 2 2 3" xfId="33673"/>
    <cellStyle name="Normálna 2 4 2 3 2 3" xfId="17883"/>
    <cellStyle name="Normálna 2 4 2 3 2 4" xfId="28425"/>
    <cellStyle name="Normálna 2 4 2 3 3" xfId="9483"/>
    <cellStyle name="Normálna 2 4 2 3 3 2" xfId="20012"/>
    <cellStyle name="Normálna 2 4 2 3 3 3" xfId="30552"/>
    <cellStyle name="Normálna 2 4 2 3 4" xfId="14762"/>
    <cellStyle name="Normálna 2 4 2 3 5" xfId="25304"/>
    <cellStyle name="Normálna 2 4 2 4" xfId="880"/>
    <cellStyle name="Normálna 2 4 2 4 2" xfId="4908"/>
    <cellStyle name="Normálna 2 4 2 4 2 2" xfId="12605"/>
    <cellStyle name="Normálna 2 4 2 4 2 2 2" xfId="23134"/>
    <cellStyle name="Normálna 2 4 2 4 2 2 3" xfId="33674"/>
    <cellStyle name="Normálna 2 4 2 4 2 3" xfId="17884"/>
    <cellStyle name="Normálna 2 4 2 4 2 4" xfId="28426"/>
    <cellStyle name="Normálna 2 4 2 4 3" xfId="8877"/>
    <cellStyle name="Normálna 2 4 2 4 3 2" xfId="19406"/>
    <cellStyle name="Normálna 2 4 2 4 3 3" xfId="29946"/>
    <cellStyle name="Normálna 2 4 2 4 4" xfId="14156"/>
    <cellStyle name="Normálna 2 4 2 4 5" xfId="24698"/>
    <cellStyle name="Normálna 2 4 2 5" xfId="678"/>
    <cellStyle name="Normálna 2 4 2 5 2" xfId="4909"/>
    <cellStyle name="Normálna 2 4 2 5 2 2" xfId="12606"/>
    <cellStyle name="Normálna 2 4 2 5 2 2 2" xfId="23135"/>
    <cellStyle name="Normálna 2 4 2 5 2 2 3" xfId="33675"/>
    <cellStyle name="Normálna 2 4 2 5 2 3" xfId="17885"/>
    <cellStyle name="Normálna 2 4 2 5 2 4" xfId="28427"/>
    <cellStyle name="Normálna 2 4 2 5 3" xfId="8675"/>
    <cellStyle name="Normálna 2 4 2 5 3 2" xfId="19204"/>
    <cellStyle name="Normálna 2 4 2 5 3 3" xfId="29744"/>
    <cellStyle name="Normálna 2 4 2 5 4" xfId="13954"/>
    <cellStyle name="Normálna 2 4 2 5 5" xfId="24496"/>
    <cellStyle name="Normálna 2 4 2 6" xfId="1718"/>
    <cellStyle name="Normálna 2 4 2 6 2" xfId="4910"/>
    <cellStyle name="Normálna 2 4 2 6 2 2" xfId="12607"/>
    <cellStyle name="Normálna 2 4 2 6 2 2 2" xfId="23136"/>
    <cellStyle name="Normálna 2 4 2 6 2 2 3" xfId="33676"/>
    <cellStyle name="Normálna 2 4 2 6 2 3" xfId="17886"/>
    <cellStyle name="Normálna 2 4 2 6 2 4" xfId="28428"/>
    <cellStyle name="Normálna 2 4 2 6 3" xfId="9681"/>
    <cellStyle name="Normálna 2 4 2 6 3 2" xfId="20210"/>
    <cellStyle name="Normálna 2 4 2 6 3 3" xfId="30750"/>
    <cellStyle name="Normálna 2 4 2 6 4" xfId="14960"/>
    <cellStyle name="Normálna 2 4 2 6 5" xfId="25502"/>
    <cellStyle name="Normálna 2 4 2 7" xfId="4904"/>
    <cellStyle name="Normálna 2 4 2 7 2" xfId="12601"/>
    <cellStyle name="Normálna 2 4 2 7 2 2" xfId="23130"/>
    <cellStyle name="Normálna 2 4 2 7 2 3" xfId="33670"/>
    <cellStyle name="Normálna 2 4 2 7 3" xfId="17880"/>
    <cellStyle name="Normálna 2 4 2 7 4" xfId="28422"/>
    <cellStyle name="Normálna 2 4 2 8" xfId="2607"/>
    <cellStyle name="Normálna 2 4 2 8 2" xfId="10455"/>
    <cellStyle name="Normálna 2 4 2 8 2 2" xfId="20984"/>
    <cellStyle name="Normálna 2 4 2 8 2 3" xfId="31524"/>
    <cellStyle name="Normálna 2 4 2 8 3" xfId="15734"/>
    <cellStyle name="Normálna 2 4 2 8 4" xfId="26276"/>
    <cellStyle name="Normálna 2 4 2 9" xfId="8372"/>
    <cellStyle name="Normálna 2 4 2 9 2" xfId="18901"/>
    <cellStyle name="Normálna 2 4 2 9 3" xfId="29441"/>
    <cellStyle name="Normálna 2 4 3" xfId="274"/>
    <cellStyle name="Normálna 2 4 3 10" xfId="24092"/>
    <cellStyle name="Normálna 2 4 3 2" xfId="1385"/>
    <cellStyle name="Normálna 2 4 3 2 2" xfId="2242"/>
    <cellStyle name="Normálna 2 4 3 2 2 2" xfId="4913"/>
    <cellStyle name="Normálna 2 4 3 2 2 2 2" xfId="12610"/>
    <cellStyle name="Normálna 2 4 3 2 2 2 2 2" xfId="23139"/>
    <cellStyle name="Normálna 2 4 3 2 2 2 2 3" xfId="33679"/>
    <cellStyle name="Normálna 2 4 3 2 2 2 3" xfId="17889"/>
    <cellStyle name="Normálna 2 4 3 2 2 2 4" xfId="28431"/>
    <cellStyle name="Normálna 2 4 3 2 2 3" xfId="10126"/>
    <cellStyle name="Normálna 2 4 3 2 2 3 2" xfId="20655"/>
    <cellStyle name="Normálna 2 4 3 2 2 3 3" xfId="31195"/>
    <cellStyle name="Normálna 2 4 3 2 2 4" xfId="15405"/>
    <cellStyle name="Normálna 2 4 3 2 2 5" xfId="25947"/>
    <cellStyle name="Normálna 2 4 3 2 3" xfId="4912"/>
    <cellStyle name="Normálna 2 4 3 2 3 2" xfId="12609"/>
    <cellStyle name="Normálna 2 4 3 2 3 2 2" xfId="23138"/>
    <cellStyle name="Normálna 2 4 3 2 3 2 3" xfId="33678"/>
    <cellStyle name="Normálna 2 4 3 2 3 3" xfId="17888"/>
    <cellStyle name="Normálna 2 4 3 2 3 4" xfId="28430"/>
    <cellStyle name="Normálna 2 4 3 2 4" xfId="3059"/>
    <cellStyle name="Normálna 2 4 3 2 4 2" xfId="10899"/>
    <cellStyle name="Normálna 2 4 3 2 4 2 2" xfId="21428"/>
    <cellStyle name="Normálna 2 4 3 2 4 2 3" xfId="31968"/>
    <cellStyle name="Normálna 2 4 3 2 4 3" xfId="16178"/>
    <cellStyle name="Normálna 2 4 3 2 4 4" xfId="26720"/>
    <cellStyle name="Normálna 2 4 3 2 5" xfId="9382"/>
    <cellStyle name="Normálna 2 4 3 2 5 2" xfId="19911"/>
    <cellStyle name="Normálna 2 4 3 2 5 3" xfId="30451"/>
    <cellStyle name="Normálna 2 4 3 2 6" xfId="14661"/>
    <cellStyle name="Normálna 2 4 3 2 7" xfId="25203"/>
    <cellStyle name="Normálna 2 4 3 3" xfId="1082"/>
    <cellStyle name="Normálna 2 4 3 3 2" xfId="4914"/>
    <cellStyle name="Normálna 2 4 3 3 2 2" xfId="12611"/>
    <cellStyle name="Normálna 2 4 3 3 2 2 2" xfId="23140"/>
    <cellStyle name="Normálna 2 4 3 3 2 2 3" xfId="33680"/>
    <cellStyle name="Normálna 2 4 3 3 2 3" xfId="17890"/>
    <cellStyle name="Normálna 2 4 3 3 2 4" xfId="28432"/>
    <cellStyle name="Normálna 2 4 3 3 3" xfId="9079"/>
    <cellStyle name="Normálna 2 4 3 3 3 2" xfId="19608"/>
    <cellStyle name="Normálna 2 4 3 3 3 3" xfId="30148"/>
    <cellStyle name="Normálna 2 4 3 3 4" xfId="14358"/>
    <cellStyle name="Normálna 2 4 3 3 5" xfId="24900"/>
    <cellStyle name="Normálna 2 4 3 4" xfId="577"/>
    <cellStyle name="Normálna 2 4 3 4 2" xfId="4915"/>
    <cellStyle name="Normálna 2 4 3 4 2 2" xfId="12612"/>
    <cellStyle name="Normálna 2 4 3 4 2 2 2" xfId="23141"/>
    <cellStyle name="Normálna 2 4 3 4 2 2 3" xfId="33681"/>
    <cellStyle name="Normálna 2 4 3 4 2 3" xfId="17891"/>
    <cellStyle name="Normálna 2 4 3 4 2 4" xfId="28433"/>
    <cellStyle name="Normálna 2 4 3 4 3" xfId="8574"/>
    <cellStyle name="Normálna 2 4 3 4 3 2" xfId="19103"/>
    <cellStyle name="Normálna 2 4 3 4 3 3" xfId="29643"/>
    <cellStyle name="Normálna 2 4 3 4 4" xfId="13853"/>
    <cellStyle name="Normálna 2 4 3 4 5" xfId="24395"/>
    <cellStyle name="Normálna 2 4 3 5" xfId="1893"/>
    <cellStyle name="Normálna 2 4 3 5 2" xfId="4916"/>
    <cellStyle name="Normálna 2 4 3 5 2 2" xfId="12613"/>
    <cellStyle name="Normálna 2 4 3 5 2 2 2" xfId="23142"/>
    <cellStyle name="Normálna 2 4 3 5 2 2 3" xfId="33682"/>
    <cellStyle name="Normálna 2 4 3 5 2 3" xfId="17892"/>
    <cellStyle name="Normálna 2 4 3 5 2 4" xfId="28434"/>
    <cellStyle name="Normálna 2 4 3 5 3" xfId="9786"/>
    <cellStyle name="Normálna 2 4 3 5 3 2" xfId="20315"/>
    <cellStyle name="Normálna 2 4 3 5 3 3" xfId="30855"/>
    <cellStyle name="Normálna 2 4 3 5 4" xfId="15065"/>
    <cellStyle name="Normálna 2 4 3 5 5" xfId="25607"/>
    <cellStyle name="Normálna 2 4 3 6" xfId="4911"/>
    <cellStyle name="Normálna 2 4 3 6 2" xfId="12608"/>
    <cellStyle name="Normálna 2 4 3 6 2 2" xfId="23137"/>
    <cellStyle name="Normálna 2 4 3 6 2 3" xfId="33677"/>
    <cellStyle name="Normálna 2 4 3 6 3" xfId="17887"/>
    <cellStyle name="Normálna 2 4 3 6 4" xfId="28429"/>
    <cellStyle name="Normálna 2 4 3 7" xfId="2716"/>
    <cellStyle name="Normálna 2 4 3 7 2" xfId="10559"/>
    <cellStyle name="Normálna 2 4 3 7 2 2" xfId="21088"/>
    <cellStyle name="Normálna 2 4 3 7 2 3" xfId="31628"/>
    <cellStyle name="Normálna 2 4 3 7 3" xfId="15838"/>
    <cellStyle name="Normálna 2 4 3 7 4" xfId="26380"/>
    <cellStyle name="Normálna 2 4 3 8" xfId="8271"/>
    <cellStyle name="Normálna 2 4 3 8 2" xfId="18800"/>
    <cellStyle name="Normálna 2 4 3 8 3" xfId="29340"/>
    <cellStyle name="Normálna 2 4 3 9" xfId="13550"/>
    <cellStyle name="Normálna 2 4 4" xfId="981"/>
    <cellStyle name="Normálna 2 4 4 2" xfId="2046"/>
    <cellStyle name="Normálna 2 4 4 2 2" xfId="4918"/>
    <cellStyle name="Normálna 2 4 4 2 2 2" xfId="12615"/>
    <cellStyle name="Normálna 2 4 4 2 2 2 2" xfId="23144"/>
    <cellStyle name="Normálna 2 4 4 2 2 2 3" xfId="33684"/>
    <cellStyle name="Normálna 2 4 4 2 2 3" xfId="17894"/>
    <cellStyle name="Normálna 2 4 4 2 2 4" xfId="28436"/>
    <cellStyle name="Normálna 2 4 4 2 3" xfId="9930"/>
    <cellStyle name="Normálna 2 4 4 2 3 2" xfId="20459"/>
    <cellStyle name="Normálna 2 4 4 2 3 3" xfId="30999"/>
    <cellStyle name="Normálna 2 4 4 2 4" xfId="15209"/>
    <cellStyle name="Normálna 2 4 4 2 5" xfId="25751"/>
    <cellStyle name="Normálna 2 4 4 3" xfId="4917"/>
    <cellStyle name="Normálna 2 4 4 3 2" xfId="12614"/>
    <cellStyle name="Normálna 2 4 4 3 2 2" xfId="23143"/>
    <cellStyle name="Normálna 2 4 4 3 2 3" xfId="33683"/>
    <cellStyle name="Normálna 2 4 4 3 3" xfId="17893"/>
    <cellStyle name="Normálna 2 4 4 3 4" xfId="28435"/>
    <cellStyle name="Normálna 2 4 4 4" xfId="2863"/>
    <cellStyle name="Normálna 2 4 4 4 2" xfId="10703"/>
    <cellStyle name="Normálna 2 4 4 4 2 2" xfId="21232"/>
    <cellStyle name="Normálna 2 4 4 4 2 3" xfId="31772"/>
    <cellStyle name="Normálna 2 4 4 4 3" xfId="15982"/>
    <cellStyle name="Normálna 2 4 4 4 4" xfId="26524"/>
    <cellStyle name="Normálna 2 4 4 5" xfId="8978"/>
    <cellStyle name="Normálna 2 4 4 5 2" xfId="19507"/>
    <cellStyle name="Normálna 2 4 4 5 3" xfId="30047"/>
    <cellStyle name="Normálna 2 4 4 6" xfId="14257"/>
    <cellStyle name="Normálna 2 4 4 7" xfId="24799"/>
    <cellStyle name="Normálna 2 4 5" xfId="1284"/>
    <cellStyle name="Normálna 2 4 5 2" xfId="2372"/>
    <cellStyle name="Normálna 2 4 5 2 2" xfId="4920"/>
    <cellStyle name="Normálna 2 4 5 2 2 2" xfId="12617"/>
    <cellStyle name="Normálna 2 4 5 2 2 2 2" xfId="23146"/>
    <cellStyle name="Normálna 2 4 5 2 2 2 3" xfId="33686"/>
    <cellStyle name="Normálna 2 4 5 2 2 3" xfId="17896"/>
    <cellStyle name="Normálna 2 4 5 2 2 4" xfId="28438"/>
    <cellStyle name="Normálna 2 4 5 2 3" xfId="10256"/>
    <cellStyle name="Normálna 2 4 5 2 3 2" xfId="20785"/>
    <cellStyle name="Normálna 2 4 5 2 3 3" xfId="31325"/>
    <cellStyle name="Normálna 2 4 5 2 4" xfId="15535"/>
    <cellStyle name="Normálna 2 4 5 2 5" xfId="26077"/>
    <cellStyle name="Normálna 2 4 5 3" xfId="4919"/>
    <cellStyle name="Normálna 2 4 5 3 2" xfId="12616"/>
    <cellStyle name="Normálna 2 4 5 3 2 2" xfId="23145"/>
    <cellStyle name="Normálna 2 4 5 3 2 3" xfId="33685"/>
    <cellStyle name="Normálna 2 4 5 3 3" xfId="17895"/>
    <cellStyle name="Normálna 2 4 5 3 4" xfId="28437"/>
    <cellStyle name="Normálna 2 4 5 4" xfId="3189"/>
    <cellStyle name="Normálna 2 4 5 4 2" xfId="11029"/>
    <cellStyle name="Normálna 2 4 5 4 2 2" xfId="21558"/>
    <cellStyle name="Normálna 2 4 5 4 2 3" xfId="32098"/>
    <cellStyle name="Normálna 2 4 5 4 3" xfId="16308"/>
    <cellStyle name="Normálna 2 4 5 4 4" xfId="26850"/>
    <cellStyle name="Normálna 2 4 5 5" xfId="9281"/>
    <cellStyle name="Normálna 2 4 5 5 2" xfId="19810"/>
    <cellStyle name="Normálna 2 4 5 5 3" xfId="30350"/>
    <cellStyle name="Normálna 2 4 5 6" xfId="14560"/>
    <cellStyle name="Normálna 2 4 5 7" xfId="25102"/>
    <cellStyle name="Normálna 2 4 6" xfId="779"/>
    <cellStyle name="Normálna 2 4 6 2" xfId="4921"/>
    <cellStyle name="Normálna 2 4 6 2 2" xfId="12618"/>
    <cellStyle name="Normálna 2 4 6 2 2 2" xfId="23147"/>
    <cellStyle name="Normálna 2 4 6 2 2 3" xfId="33687"/>
    <cellStyle name="Normálna 2 4 6 2 3" xfId="17897"/>
    <cellStyle name="Normálna 2 4 6 2 4" xfId="28439"/>
    <cellStyle name="Normálna 2 4 6 3" xfId="8776"/>
    <cellStyle name="Normálna 2 4 6 3 2" xfId="19305"/>
    <cellStyle name="Normálna 2 4 6 3 3" xfId="29845"/>
    <cellStyle name="Normálna 2 4 6 4" xfId="14055"/>
    <cellStyle name="Normálna 2 4 6 5" xfId="24597"/>
    <cellStyle name="Normálna 2 4 7" xfId="476"/>
    <cellStyle name="Normálna 2 4 7 2" xfId="4922"/>
    <cellStyle name="Normálna 2 4 7 2 2" xfId="12619"/>
    <cellStyle name="Normálna 2 4 7 2 2 2" xfId="23148"/>
    <cellStyle name="Normálna 2 4 7 2 2 3" xfId="33688"/>
    <cellStyle name="Normálna 2 4 7 2 3" xfId="17898"/>
    <cellStyle name="Normálna 2 4 7 2 4" xfId="28440"/>
    <cellStyle name="Normálna 2 4 7 3" xfId="8473"/>
    <cellStyle name="Normálna 2 4 7 3 2" xfId="19002"/>
    <cellStyle name="Normálna 2 4 7 3 3" xfId="29542"/>
    <cellStyle name="Normálna 2 4 7 4" xfId="13752"/>
    <cellStyle name="Normálna 2 4 7 5" xfId="24294"/>
    <cellStyle name="Normálna 2 4 8" xfId="1621"/>
    <cellStyle name="Normálna 2 4 8 2" xfId="4923"/>
    <cellStyle name="Normálna 2 4 8 2 2" xfId="12620"/>
    <cellStyle name="Normálna 2 4 8 2 2 2" xfId="23149"/>
    <cellStyle name="Normálna 2 4 8 2 2 3" xfId="33689"/>
    <cellStyle name="Normálna 2 4 8 2 3" xfId="17899"/>
    <cellStyle name="Normálna 2 4 8 2 4" xfId="28441"/>
    <cellStyle name="Normálna 2 4 8 3" xfId="9584"/>
    <cellStyle name="Normálna 2 4 8 3 2" xfId="20113"/>
    <cellStyle name="Normálna 2 4 8 3 3" xfId="30653"/>
    <cellStyle name="Normálna 2 4 8 4" xfId="14863"/>
    <cellStyle name="Normálna 2 4 8 5" xfId="25405"/>
    <cellStyle name="Normálna 2 4 9" xfId="4903"/>
    <cellStyle name="Normálna 2 5" xfId="157"/>
    <cellStyle name="Normálna 2 5 10" xfId="2489"/>
    <cellStyle name="Normálna 2 5 10 2" xfId="10337"/>
    <cellStyle name="Normálna 2 5 10 2 2" xfId="20866"/>
    <cellStyle name="Normálna 2 5 10 2 3" xfId="31406"/>
    <cellStyle name="Normálna 2 5 10 3" xfId="15616"/>
    <cellStyle name="Normálna 2 5 10 4" xfId="26158"/>
    <cellStyle name="Normálna 2 5 11" xfId="8171"/>
    <cellStyle name="Normálna 2 5 11 2" xfId="18700"/>
    <cellStyle name="Normálna 2 5 11 3" xfId="29240"/>
    <cellStyle name="Normálna 2 5 12" xfId="13450"/>
    <cellStyle name="Normálna 2 5 13" xfId="23992"/>
    <cellStyle name="Normálna 2 5 2" xfId="376"/>
    <cellStyle name="Normálna 2 5 2 10" xfId="13652"/>
    <cellStyle name="Normálna 2 5 2 11" xfId="24194"/>
    <cellStyle name="Normálna 2 5 2 2" xfId="1184"/>
    <cellStyle name="Normálna 2 5 2 2 2" xfId="2122"/>
    <cellStyle name="Normálna 2 5 2 2 2 2" xfId="4927"/>
    <cellStyle name="Normálna 2 5 2 2 2 2 2" xfId="12624"/>
    <cellStyle name="Normálna 2 5 2 2 2 2 2 2" xfId="23153"/>
    <cellStyle name="Normálna 2 5 2 2 2 2 2 3" xfId="33693"/>
    <cellStyle name="Normálna 2 5 2 2 2 2 3" xfId="17903"/>
    <cellStyle name="Normálna 2 5 2 2 2 2 4" xfId="28445"/>
    <cellStyle name="Normálna 2 5 2 2 2 3" xfId="10006"/>
    <cellStyle name="Normálna 2 5 2 2 2 3 2" xfId="20535"/>
    <cellStyle name="Normálna 2 5 2 2 2 3 3" xfId="31075"/>
    <cellStyle name="Normálna 2 5 2 2 2 4" xfId="15285"/>
    <cellStyle name="Normálna 2 5 2 2 2 5" xfId="25827"/>
    <cellStyle name="Normálna 2 5 2 2 3" xfId="4926"/>
    <cellStyle name="Normálna 2 5 2 2 3 2" xfId="12623"/>
    <cellStyle name="Normálna 2 5 2 2 3 2 2" xfId="23152"/>
    <cellStyle name="Normálna 2 5 2 2 3 2 3" xfId="33692"/>
    <cellStyle name="Normálna 2 5 2 2 3 3" xfId="17902"/>
    <cellStyle name="Normálna 2 5 2 2 3 4" xfId="28444"/>
    <cellStyle name="Normálna 2 5 2 2 4" xfId="2939"/>
    <cellStyle name="Normálna 2 5 2 2 4 2" xfId="10779"/>
    <cellStyle name="Normálna 2 5 2 2 4 2 2" xfId="21308"/>
    <cellStyle name="Normálna 2 5 2 2 4 2 3" xfId="31848"/>
    <cellStyle name="Normálna 2 5 2 2 4 3" xfId="16058"/>
    <cellStyle name="Normálna 2 5 2 2 4 4" xfId="26600"/>
    <cellStyle name="Normálna 2 5 2 2 5" xfId="9181"/>
    <cellStyle name="Normálna 2 5 2 2 5 2" xfId="19710"/>
    <cellStyle name="Normálna 2 5 2 2 5 3" xfId="30250"/>
    <cellStyle name="Normálna 2 5 2 2 6" xfId="14460"/>
    <cellStyle name="Normálna 2 5 2 2 7" xfId="25002"/>
    <cellStyle name="Normálna 2 5 2 3" xfId="1487"/>
    <cellStyle name="Normálna 2 5 2 3 2" xfId="4928"/>
    <cellStyle name="Normálna 2 5 2 3 2 2" xfId="12625"/>
    <cellStyle name="Normálna 2 5 2 3 2 2 2" xfId="23154"/>
    <cellStyle name="Normálna 2 5 2 3 2 2 3" xfId="33694"/>
    <cellStyle name="Normálna 2 5 2 3 2 3" xfId="17904"/>
    <cellStyle name="Normálna 2 5 2 3 2 4" xfId="28446"/>
    <cellStyle name="Normálna 2 5 2 3 3" xfId="9484"/>
    <cellStyle name="Normálna 2 5 2 3 3 2" xfId="20013"/>
    <cellStyle name="Normálna 2 5 2 3 3 3" xfId="30553"/>
    <cellStyle name="Normálna 2 5 2 3 4" xfId="14763"/>
    <cellStyle name="Normálna 2 5 2 3 5" xfId="25305"/>
    <cellStyle name="Normálna 2 5 2 4" xfId="881"/>
    <cellStyle name="Normálna 2 5 2 4 2" xfId="4929"/>
    <cellStyle name="Normálna 2 5 2 4 2 2" xfId="12626"/>
    <cellStyle name="Normálna 2 5 2 4 2 2 2" xfId="23155"/>
    <cellStyle name="Normálna 2 5 2 4 2 2 3" xfId="33695"/>
    <cellStyle name="Normálna 2 5 2 4 2 3" xfId="17905"/>
    <cellStyle name="Normálna 2 5 2 4 2 4" xfId="28447"/>
    <cellStyle name="Normálna 2 5 2 4 3" xfId="8878"/>
    <cellStyle name="Normálna 2 5 2 4 3 2" xfId="19407"/>
    <cellStyle name="Normálna 2 5 2 4 3 3" xfId="29947"/>
    <cellStyle name="Normálna 2 5 2 4 4" xfId="14157"/>
    <cellStyle name="Normálna 2 5 2 4 5" xfId="24699"/>
    <cellStyle name="Normálna 2 5 2 5" xfId="679"/>
    <cellStyle name="Normálna 2 5 2 5 2" xfId="4930"/>
    <cellStyle name="Normálna 2 5 2 5 2 2" xfId="12627"/>
    <cellStyle name="Normálna 2 5 2 5 2 2 2" xfId="23156"/>
    <cellStyle name="Normálna 2 5 2 5 2 2 3" xfId="33696"/>
    <cellStyle name="Normálna 2 5 2 5 2 3" xfId="17906"/>
    <cellStyle name="Normálna 2 5 2 5 2 4" xfId="28448"/>
    <cellStyle name="Normálna 2 5 2 5 3" xfId="8676"/>
    <cellStyle name="Normálna 2 5 2 5 3 2" xfId="19205"/>
    <cellStyle name="Normálna 2 5 2 5 3 3" xfId="29745"/>
    <cellStyle name="Normálna 2 5 2 5 4" xfId="13955"/>
    <cellStyle name="Normálna 2 5 2 5 5" xfId="24497"/>
    <cellStyle name="Normálna 2 5 2 6" xfId="1697"/>
    <cellStyle name="Normálna 2 5 2 6 2" xfId="4931"/>
    <cellStyle name="Normálna 2 5 2 6 2 2" xfId="12628"/>
    <cellStyle name="Normálna 2 5 2 6 2 2 2" xfId="23157"/>
    <cellStyle name="Normálna 2 5 2 6 2 2 3" xfId="33697"/>
    <cellStyle name="Normálna 2 5 2 6 2 3" xfId="17907"/>
    <cellStyle name="Normálna 2 5 2 6 2 4" xfId="28449"/>
    <cellStyle name="Normálna 2 5 2 6 3" xfId="9660"/>
    <cellStyle name="Normálna 2 5 2 6 3 2" xfId="20189"/>
    <cellStyle name="Normálna 2 5 2 6 3 3" xfId="30729"/>
    <cellStyle name="Normálna 2 5 2 6 4" xfId="14939"/>
    <cellStyle name="Normálna 2 5 2 6 5" xfId="25481"/>
    <cellStyle name="Normálna 2 5 2 7" xfId="4925"/>
    <cellStyle name="Normálna 2 5 2 7 2" xfId="12622"/>
    <cellStyle name="Normálna 2 5 2 7 2 2" xfId="23151"/>
    <cellStyle name="Normálna 2 5 2 7 2 3" xfId="33691"/>
    <cellStyle name="Normálna 2 5 2 7 3" xfId="17901"/>
    <cellStyle name="Normálna 2 5 2 7 4" xfId="28443"/>
    <cellStyle name="Normálna 2 5 2 8" xfId="2586"/>
    <cellStyle name="Normálna 2 5 2 8 2" xfId="10434"/>
    <cellStyle name="Normálna 2 5 2 8 2 2" xfId="20963"/>
    <cellStyle name="Normálna 2 5 2 8 2 3" xfId="31503"/>
    <cellStyle name="Normálna 2 5 2 8 3" xfId="15713"/>
    <cellStyle name="Normálna 2 5 2 8 4" xfId="26255"/>
    <cellStyle name="Normálna 2 5 2 9" xfId="8373"/>
    <cellStyle name="Normálna 2 5 2 9 2" xfId="18902"/>
    <cellStyle name="Normálna 2 5 2 9 3" xfId="29442"/>
    <cellStyle name="Normálna 2 5 3" xfId="275"/>
    <cellStyle name="Normálna 2 5 3 10" xfId="24093"/>
    <cellStyle name="Normálna 2 5 3 2" xfId="1386"/>
    <cellStyle name="Normálna 2 5 3 2 2" xfId="2243"/>
    <cellStyle name="Normálna 2 5 3 2 2 2" xfId="4934"/>
    <cellStyle name="Normálna 2 5 3 2 2 2 2" xfId="12631"/>
    <cellStyle name="Normálna 2 5 3 2 2 2 2 2" xfId="23160"/>
    <cellStyle name="Normálna 2 5 3 2 2 2 2 3" xfId="33700"/>
    <cellStyle name="Normálna 2 5 3 2 2 2 3" xfId="17910"/>
    <cellStyle name="Normálna 2 5 3 2 2 2 4" xfId="28452"/>
    <cellStyle name="Normálna 2 5 3 2 2 3" xfId="10127"/>
    <cellStyle name="Normálna 2 5 3 2 2 3 2" xfId="20656"/>
    <cellStyle name="Normálna 2 5 3 2 2 3 3" xfId="31196"/>
    <cellStyle name="Normálna 2 5 3 2 2 4" xfId="15406"/>
    <cellStyle name="Normálna 2 5 3 2 2 5" xfId="25948"/>
    <cellStyle name="Normálna 2 5 3 2 3" xfId="4933"/>
    <cellStyle name="Normálna 2 5 3 2 3 2" xfId="12630"/>
    <cellStyle name="Normálna 2 5 3 2 3 2 2" xfId="23159"/>
    <cellStyle name="Normálna 2 5 3 2 3 2 3" xfId="33699"/>
    <cellStyle name="Normálna 2 5 3 2 3 3" xfId="17909"/>
    <cellStyle name="Normálna 2 5 3 2 3 4" xfId="28451"/>
    <cellStyle name="Normálna 2 5 3 2 4" xfId="3060"/>
    <cellStyle name="Normálna 2 5 3 2 4 2" xfId="10900"/>
    <cellStyle name="Normálna 2 5 3 2 4 2 2" xfId="21429"/>
    <cellStyle name="Normálna 2 5 3 2 4 2 3" xfId="31969"/>
    <cellStyle name="Normálna 2 5 3 2 4 3" xfId="16179"/>
    <cellStyle name="Normálna 2 5 3 2 4 4" xfId="26721"/>
    <cellStyle name="Normálna 2 5 3 2 5" xfId="9383"/>
    <cellStyle name="Normálna 2 5 3 2 5 2" xfId="19912"/>
    <cellStyle name="Normálna 2 5 3 2 5 3" xfId="30452"/>
    <cellStyle name="Normálna 2 5 3 2 6" xfId="14662"/>
    <cellStyle name="Normálna 2 5 3 2 7" xfId="25204"/>
    <cellStyle name="Normálna 2 5 3 3" xfId="1083"/>
    <cellStyle name="Normálna 2 5 3 3 2" xfId="4935"/>
    <cellStyle name="Normálna 2 5 3 3 2 2" xfId="12632"/>
    <cellStyle name="Normálna 2 5 3 3 2 2 2" xfId="23161"/>
    <cellStyle name="Normálna 2 5 3 3 2 2 3" xfId="33701"/>
    <cellStyle name="Normálna 2 5 3 3 2 3" xfId="17911"/>
    <cellStyle name="Normálna 2 5 3 3 2 4" xfId="28453"/>
    <cellStyle name="Normálna 2 5 3 3 3" xfId="9080"/>
    <cellStyle name="Normálna 2 5 3 3 3 2" xfId="19609"/>
    <cellStyle name="Normálna 2 5 3 3 3 3" xfId="30149"/>
    <cellStyle name="Normálna 2 5 3 3 4" xfId="14359"/>
    <cellStyle name="Normálna 2 5 3 3 5" xfId="24901"/>
    <cellStyle name="Normálna 2 5 3 4" xfId="578"/>
    <cellStyle name="Normálna 2 5 3 4 2" xfId="4936"/>
    <cellStyle name="Normálna 2 5 3 4 2 2" xfId="12633"/>
    <cellStyle name="Normálna 2 5 3 4 2 2 2" xfId="23162"/>
    <cellStyle name="Normálna 2 5 3 4 2 2 3" xfId="33702"/>
    <cellStyle name="Normálna 2 5 3 4 2 3" xfId="17912"/>
    <cellStyle name="Normálna 2 5 3 4 2 4" xfId="28454"/>
    <cellStyle name="Normálna 2 5 3 4 3" xfId="8575"/>
    <cellStyle name="Normálna 2 5 3 4 3 2" xfId="19104"/>
    <cellStyle name="Normálna 2 5 3 4 3 3" xfId="29644"/>
    <cellStyle name="Normálna 2 5 3 4 4" xfId="13854"/>
    <cellStyle name="Normálna 2 5 3 4 5" xfId="24396"/>
    <cellStyle name="Normálna 2 5 3 5" xfId="1894"/>
    <cellStyle name="Normálna 2 5 3 5 2" xfId="4937"/>
    <cellStyle name="Normálna 2 5 3 5 2 2" xfId="12634"/>
    <cellStyle name="Normálna 2 5 3 5 2 2 2" xfId="23163"/>
    <cellStyle name="Normálna 2 5 3 5 2 2 3" xfId="33703"/>
    <cellStyle name="Normálna 2 5 3 5 2 3" xfId="17913"/>
    <cellStyle name="Normálna 2 5 3 5 2 4" xfId="28455"/>
    <cellStyle name="Normálna 2 5 3 5 3" xfId="9787"/>
    <cellStyle name="Normálna 2 5 3 5 3 2" xfId="20316"/>
    <cellStyle name="Normálna 2 5 3 5 3 3" xfId="30856"/>
    <cellStyle name="Normálna 2 5 3 5 4" xfId="15066"/>
    <cellStyle name="Normálna 2 5 3 5 5" xfId="25608"/>
    <cellStyle name="Normálna 2 5 3 6" xfId="4932"/>
    <cellStyle name="Normálna 2 5 3 6 2" xfId="12629"/>
    <cellStyle name="Normálna 2 5 3 6 2 2" xfId="23158"/>
    <cellStyle name="Normálna 2 5 3 6 2 3" xfId="33698"/>
    <cellStyle name="Normálna 2 5 3 6 3" xfId="17908"/>
    <cellStyle name="Normálna 2 5 3 6 4" xfId="28450"/>
    <cellStyle name="Normálna 2 5 3 7" xfId="2717"/>
    <cellStyle name="Normálna 2 5 3 7 2" xfId="10560"/>
    <cellStyle name="Normálna 2 5 3 7 2 2" xfId="21089"/>
    <cellStyle name="Normálna 2 5 3 7 2 3" xfId="31629"/>
    <cellStyle name="Normálna 2 5 3 7 3" xfId="15839"/>
    <cellStyle name="Normálna 2 5 3 7 4" xfId="26381"/>
    <cellStyle name="Normálna 2 5 3 8" xfId="8272"/>
    <cellStyle name="Normálna 2 5 3 8 2" xfId="18801"/>
    <cellStyle name="Normálna 2 5 3 8 3" xfId="29341"/>
    <cellStyle name="Normálna 2 5 3 9" xfId="13551"/>
    <cellStyle name="Normálna 2 5 4" xfId="982"/>
    <cellStyle name="Normálna 2 5 4 2" xfId="2025"/>
    <cellStyle name="Normálna 2 5 4 2 2" xfId="4939"/>
    <cellStyle name="Normálna 2 5 4 2 2 2" xfId="12636"/>
    <cellStyle name="Normálna 2 5 4 2 2 2 2" xfId="23165"/>
    <cellStyle name="Normálna 2 5 4 2 2 2 3" xfId="33705"/>
    <cellStyle name="Normálna 2 5 4 2 2 3" xfId="17915"/>
    <cellStyle name="Normálna 2 5 4 2 2 4" xfId="28457"/>
    <cellStyle name="Normálna 2 5 4 2 3" xfId="9909"/>
    <cellStyle name="Normálna 2 5 4 2 3 2" xfId="20438"/>
    <cellStyle name="Normálna 2 5 4 2 3 3" xfId="30978"/>
    <cellStyle name="Normálna 2 5 4 2 4" xfId="15188"/>
    <cellStyle name="Normálna 2 5 4 2 5" xfId="25730"/>
    <cellStyle name="Normálna 2 5 4 3" xfId="4938"/>
    <cellStyle name="Normálna 2 5 4 3 2" xfId="12635"/>
    <cellStyle name="Normálna 2 5 4 3 2 2" xfId="23164"/>
    <cellStyle name="Normálna 2 5 4 3 2 3" xfId="33704"/>
    <cellStyle name="Normálna 2 5 4 3 3" xfId="17914"/>
    <cellStyle name="Normálna 2 5 4 3 4" xfId="28456"/>
    <cellStyle name="Normálna 2 5 4 4" xfId="2842"/>
    <cellStyle name="Normálna 2 5 4 4 2" xfId="10682"/>
    <cellStyle name="Normálna 2 5 4 4 2 2" xfId="21211"/>
    <cellStyle name="Normálna 2 5 4 4 2 3" xfId="31751"/>
    <cellStyle name="Normálna 2 5 4 4 3" xfId="15961"/>
    <cellStyle name="Normálna 2 5 4 4 4" xfId="26503"/>
    <cellStyle name="Normálna 2 5 4 5" xfId="8979"/>
    <cellStyle name="Normálna 2 5 4 5 2" xfId="19508"/>
    <cellStyle name="Normálna 2 5 4 5 3" xfId="30048"/>
    <cellStyle name="Normálna 2 5 4 6" xfId="14258"/>
    <cellStyle name="Normálna 2 5 4 7" xfId="24800"/>
    <cellStyle name="Normálna 2 5 5" xfId="1285"/>
    <cellStyle name="Normálna 2 5 5 2" xfId="2373"/>
    <cellStyle name="Normálna 2 5 5 2 2" xfId="4941"/>
    <cellStyle name="Normálna 2 5 5 2 2 2" xfId="12638"/>
    <cellStyle name="Normálna 2 5 5 2 2 2 2" xfId="23167"/>
    <cellStyle name="Normálna 2 5 5 2 2 2 3" xfId="33707"/>
    <cellStyle name="Normálna 2 5 5 2 2 3" xfId="17917"/>
    <cellStyle name="Normálna 2 5 5 2 2 4" xfId="28459"/>
    <cellStyle name="Normálna 2 5 5 2 3" xfId="10257"/>
    <cellStyle name="Normálna 2 5 5 2 3 2" xfId="20786"/>
    <cellStyle name="Normálna 2 5 5 2 3 3" xfId="31326"/>
    <cellStyle name="Normálna 2 5 5 2 4" xfId="15536"/>
    <cellStyle name="Normálna 2 5 5 2 5" xfId="26078"/>
    <cellStyle name="Normálna 2 5 5 3" xfId="4940"/>
    <cellStyle name="Normálna 2 5 5 3 2" xfId="12637"/>
    <cellStyle name="Normálna 2 5 5 3 2 2" xfId="23166"/>
    <cellStyle name="Normálna 2 5 5 3 2 3" xfId="33706"/>
    <cellStyle name="Normálna 2 5 5 3 3" xfId="17916"/>
    <cellStyle name="Normálna 2 5 5 3 4" xfId="28458"/>
    <cellStyle name="Normálna 2 5 5 4" xfId="3190"/>
    <cellStyle name="Normálna 2 5 5 4 2" xfId="11030"/>
    <cellStyle name="Normálna 2 5 5 4 2 2" xfId="21559"/>
    <cellStyle name="Normálna 2 5 5 4 2 3" xfId="32099"/>
    <cellStyle name="Normálna 2 5 5 4 3" xfId="16309"/>
    <cellStyle name="Normálna 2 5 5 4 4" xfId="26851"/>
    <cellStyle name="Normálna 2 5 5 5" xfId="9282"/>
    <cellStyle name="Normálna 2 5 5 5 2" xfId="19811"/>
    <cellStyle name="Normálna 2 5 5 5 3" xfId="30351"/>
    <cellStyle name="Normálna 2 5 5 6" xfId="14561"/>
    <cellStyle name="Normálna 2 5 5 7" xfId="25103"/>
    <cellStyle name="Normálna 2 5 6" xfId="780"/>
    <cellStyle name="Normálna 2 5 6 2" xfId="4942"/>
    <cellStyle name="Normálna 2 5 6 2 2" xfId="12639"/>
    <cellStyle name="Normálna 2 5 6 2 2 2" xfId="23168"/>
    <cellStyle name="Normálna 2 5 6 2 2 3" xfId="33708"/>
    <cellStyle name="Normálna 2 5 6 2 3" xfId="17918"/>
    <cellStyle name="Normálna 2 5 6 2 4" xfId="28460"/>
    <cellStyle name="Normálna 2 5 6 3" xfId="8777"/>
    <cellStyle name="Normálna 2 5 6 3 2" xfId="19306"/>
    <cellStyle name="Normálna 2 5 6 3 3" xfId="29846"/>
    <cellStyle name="Normálna 2 5 6 4" xfId="14056"/>
    <cellStyle name="Normálna 2 5 6 5" xfId="24598"/>
    <cellStyle name="Normálna 2 5 7" xfId="477"/>
    <cellStyle name="Normálna 2 5 7 2" xfId="4943"/>
    <cellStyle name="Normálna 2 5 7 2 2" xfId="12640"/>
    <cellStyle name="Normálna 2 5 7 2 2 2" xfId="23169"/>
    <cellStyle name="Normálna 2 5 7 2 2 3" xfId="33709"/>
    <cellStyle name="Normálna 2 5 7 2 3" xfId="17919"/>
    <cellStyle name="Normálna 2 5 7 2 4" xfId="28461"/>
    <cellStyle name="Normálna 2 5 7 3" xfId="8474"/>
    <cellStyle name="Normálna 2 5 7 3 2" xfId="19003"/>
    <cellStyle name="Normálna 2 5 7 3 3" xfId="29543"/>
    <cellStyle name="Normálna 2 5 7 4" xfId="13753"/>
    <cellStyle name="Normálna 2 5 7 5" xfId="24295"/>
    <cellStyle name="Normálna 2 5 8" xfId="1600"/>
    <cellStyle name="Normálna 2 5 8 2" xfId="4944"/>
    <cellStyle name="Normálna 2 5 8 2 2" xfId="12641"/>
    <cellStyle name="Normálna 2 5 8 2 2 2" xfId="23170"/>
    <cellStyle name="Normálna 2 5 8 2 2 3" xfId="33710"/>
    <cellStyle name="Normálna 2 5 8 2 3" xfId="17920"/>
    <cellStyle name="Normálna 2 5 8 2 4" xfId="28462"/>
    <cellStyle name="Normálna 2 5 8 3" xfId="9563"/>
    <cellStyle name="Normálna 2 5 8 3 2" xfId="20092"/>
    <cellStyle name="Normálna 2 5 8 3 3" xfId="30632"/>
    <cellStyle name="Normálna 2 5 8 4" xfId="14842"/>
    <cellStyle name="Normálna 2 5 8 5" xfId="25384"/>
    <cellStyle name="Normálna 2 5 9" xfId="4924"/>
    <cellStyle name="Normálna 2 5 9 2" xfId="12621"/>
    <cellStyle name="Normálna 2 5 9 2 2" xfId="23150"/>
    <cellStyle name="Normálna 2 5 9 2 3" xfId="33690"/>
    <cellStyle name="Normálna 2 5 9 3" xfId="17900"/>
    <cellStyle name="Normálna 2 5 9 4" xfId="28442"/>
    <cellStyle name="Normálna 2 6" xfId="314"/>
    <cellStyle name="Normálna 2 6 10" xfId="13590"/>
    <cellStyle name="Normálna 2 6 11" xfId="24132"/>
    <cellStyle name="Normálna 2 6 2" xfId="1122"/>
    <cellStyle name="Normálna 2 6 2 2" xfId="2084"/>
    <cellStyle name="Normálna 2 6 2 2 2" xfId="4947"/>
    <cellStyle name="Normálna 2 6 2 2 2 2" xfId="12644"/>
    <cellStyle name="Normálna 2 6 2 2 2 2 2" xfId="23173"/>
    <cellStyle name="Normálna 2 6 2 2 2 2 3" xfId="33713"/>
    <cellStyle name="Normálna 2 6 2 2 2 3" xfId="17923"/>
    <cellStyle name="Normálna 2 6 2 2 2 4" xfId="28465"/>
    <cellStyle name="Normálna 2 6 2 2 3" xfId="9968"/>
    <cellStyle name="Normálna 2 6 2 2 3 2" xfId="20497"/>
    <cellStyle name="Normálna 2 6 2 2 3 3" xfId="31037"/>
    <cellStyle name="Normálna 2 6 2 2 4" xfId="15247"/>
    <cellStyle name="Normálna 2 6 2 2 5" xfId="25789"/>
    <cellStyle name="Normálna 2 6 2 3" xfId="4946"/>
    <cellStyle name="Normálna 2 6 2 3 2" xfId="12643"/>
    <cellStyle name="Normálna 2 6 2 3 2 2" xfId="23172"/>
    <cellStyle name="Normálna 2 6 2 3 2 3" xfId="33712"/>
    <cellStyle name="Normálna 2 6 2 3 3" xfId="17922"/>
    <cellStyle name="Normálna 2 6 2 3 4" xfId="28464"/>
    <cellStyle name="Normálna 2 6 2 4" xfId="2901"/>
    <cellStyle name="Normálna 2 6 2 4 2" xfId="10741"/>
    <cellStyle name="Normálna 2 6 2 4 2 2" xfId="21270"/>
    <cellStyle name="Normálna 2 6 2 4 2 3" xfId="31810"/>
    <cellStyle name="Normálna 2 6 2 4 3" xfId="16020"/>
    <cellStyle name="Normálna 2 6 2 4 4" xfId="26562"/>
    <cellStyle name="Normálna 2 6 2 5" xfId="9119"/>
    <cellStyle name="Normálna 2 6 2 5 2" xfId="19648"/>
    <cellStyle name="Normálna 2 6 2 5 3" xfId="30188"/>
    <cellStyle name="Normálna 2 6 2 6" xfId="14398"/>
    <cellStyle name="Normálna 2 6 2 7" xfId="24940"/>
    <cellStyle name="Normálna 2 6 3" xfId="1425"/>
    <cellStyle name="Normálna 2 6 3 2" xfId="4948"/>
    <cellStyle name="Normálna 2 6 3 2 2" xfId="12645"/>
    <cellStyle name="Normálna 2 6 3 2 2 2" xfId="23174"/>
    <cellStyle name="Normálna 2 6 3 2 2 3" xfId="33714"/>
    <cellStyle name="Normálna 2 6 3 2 3" xfId="17924"/>
    <cellStyle name="Normálna 2 6 3 2 4" xfId="28466"/>
    <cellStyle name="Normálna 2 6 3 3" xfId="9422"/>
    <cellStyle name="Normálna 2 6 3 3 2" xfId="19951"/>
    <cellStyle name="Normálna 2 6 3 3 3" xfId="30491"/>
    <cellStyle name="Normálna 2 6 3 4" xfId="14701"/>
    <cellStyle name="Normálna 2 6 3 5" xfId="25243"/>
    <cellStyle name="Normálna 2 6 4" xfId="819"/>
    <cellStyle name="Normálna 2 6 4 2" xfId="4949"/>
    <cellStyle name="Normálna 2 6 4 2 2" xfId="12646"/>
    <cellStyle name="Normálna 2 6 4 2 2 2" xfId="23175"/>
    <cellStyle name="Normálna 2 6 4 2 2 3" xfId="33715"/>
    <cellStyle name="Normálna 2 6 4 2 3" xfId="17925"/>
    <cellStyle name="Normálna 2 6 4 2 4" xfId="28467"/>
    <cellStyle name="Normálna 2 6 4 3" xfId="8816"/>
    <cellStyle name="Normálna 2 6 4 3 2" xfId="19345"/>
    <cellStyle name="Normálna 2 6 4 3 3" xfId="29885"/>
    <cellStyle name="Normálna 2 6 4 4" xfId="14095"/>
    <cellStyle name="Normálna 2 6 4 5" xfId="24637"/>
    <cellStyle name="Normálna 2 6 5" xfId="617"/>
    <cellStyle name="Normálna 2 6 5 2" xfId="4950"/>
    <cellStyle name="Normálna 2 6 5 2 2" xfId="12647"/>
    <cellStyle name="Normálna 2 6 5 2 2 2" xfId="23176"/>
    <cellStyle name="Normálna 2 6 5 2 2 3" xfId="33716"/>
    <cellStyle name="Normálna 2 6 5 2 3" xfId="17926"/>
    <cellStyle name="Normálna 2 6 5 2 4" xfId="28468"/>
    <cellStyle name="Normálna 2 6 5 3" xfId="8614"/>
    <cellStyle name="Normálna 2 6 5 3 2" xfId="19143"/>
    <cellStyle name="Normálna 2 6 5 3 3" xfId="29683"/>
    <cellStyle name="Normálna 2 6 5 4" xfId="13893"/>
    <cellStyle name="Normálna 2 6 5 5" xfId="24435"/>
    <cellStyle name="Normálna 2 6 6" xfId="1659"/>
    <cellStyle name="Normálna 2 6 6 2" xfId="4951"/>
    <cellStyle name="Normálna 2 6 6 2 2" xfId="12648"/>
    <cellStyle name="Normálna 2 6 6 2 2 2" xfId="23177"/>
    <cellStyle name="Normálna 2 6 6 2 2 3" xfId="33717"/>
    <cellStyle name="Normálna 2 6 6 2 3" xfId="17927"/>
    <cellStyle name="Normálna 2 6 6 2 4" xfId="28469"/>
    <cellStyle name="Normálna 2 6 6 3" xfId="9622"/>
    <cellStyle name="Normálna 2 6 6 3 2" xfId="20151"/>
    <cellStyle name="Normálna 2 6 6 3 3" xfId="30691"/>
    <cellStyle name="Normálna 2 6 6 4" xfId="14901"/>
    <cellStyle name="Normálna 2 6 6 5" xfId="25443"/>
    <cellStyle name="Normálna 2 6 7" xfId="4945"/>
    <cellStyle name="Normálna 2 6 7 2" xfId="12642"/>
    <cellStyle name="Normálna 2 6 7 2 2" xfId="23171"/>
    <cellStyle name="Normálna 2 6 7 2 3" xfId="33711"/>
    <cellStyle name="Normálna 2 6 7 3" xfId="17921"/>
    <cellStyle name="Normálna 2 6 7 4" xfId="28463"/>
    <cellStyle name="Normálna 2 6 8" xfId="2548"/>
    <cellStyle name="Normálna 2 6 8 2" xfId="10396"/>
    <cellStyle name="Normálna 2 6 8 2 2" xfId="20925"/>
    <cellStyle name="Normálna 2 6 8 2 3" xfId="31465"/>
    <cellStyle name="Normálna 2 6 8 3" xfId="15675"/>
    <cellStyle name="Normálna 2 6 8 4" xfId="26217"/>
    <cellStyle name="Normálna 2 6 9" xfId="8311"/>
    <cellStyle name="Normálna 2 6 9 2" xfId="18840"/>
    <cellStyle name="Normálna 2 6 9 3" xfId="29380"/>
    <cellStyle name="Normálna 2 7" xfId="213"/>
    <cellStyle name="Normálna 2 7 10" xfId="24031"/>
    <cellStyle name="Normálna 2 7 2" xfId="1324"/>
    <cellStyle name="Normálna 2 7 2 2" xfId="2181"/>
    <cellStyle name="Normálna 2 7 2 2 2" xfId="4954"/>
    <cellStyle name="Normálna 2 7 2 2 2 2" xfId="12651"/>
    <cellStyle name="Normálna 2 7 2 2 2 2 2" xfId="23180"/>
    <cellStyle name="Normálna 2 7 2 2 2 2 3" xfId="33720"/>
    <cellStyle name="Normálna 2 7 2 2 2 3" xfId="17930"/>
    <cellStyle name="Normálna 2 7 2 2 2 4" xfId="28472"/>
    <cellStyle name="Normálna 2 7 2 2 3" xfId="10065"/>
    <cellStyle name="Normálna 2 7 2 2 3 2" xfId="20594"/>
    <cellStyle name="Normálna 2 7 2 2 3 3" xfId="31134"/>
    <cellStyle name="Normálna 2 7 2 2 4" xfId="15344"/>
    <cellStyle name="Normálna 2 7 2 2 5" xfId="25886"/>
    <cellStyle name="Normálna 2 7 2 3" xfId="4953"/>
    <cellStyle name="Normálna 2 7 2 3 2" xfId="12650"/>
    <cellStyle name="Normálna 2 7 2 3 2 2" xfId="23179"/>
    <cellStyle name="Normálna 2 7 2 3 2 3" xfId="33719"/>
    <cellStyle name="Normálna 2 7 2 3 3" xfId="17929"/>
    <cellStyle name="Normálna 2 7 2 3 4" xfId="28471"/>
    <cellStyle name="Normálna 2 7 2 4" xfId="2998"/>
    <cellStyle name="Normálna 2 7 2 4 2" xfId="10838"/>
    <cellStyle name="Normálna 2 7 2 4 2 2" xfId="21367"/>
    <cellStyle name="Normálna 2 7 2 4 2 3" xfId="31907"/>
    <cellStyle name="Normálna 2 7 2 4 3" xfId="16117"/>
    <cellStyle name="Normálna 2 7 2 4 4" xfId="26659"/>
    <cellStyle name="Normálna 2 7 2 5" xfId="9321"/>
    <cellStyle name="Normálna 2 7 2 5 2" xfId="19850"/>
    <cellStyle name="Normálna 2 7 2 5 3" xfId="30390"/>
    <cellStyle name="Normálna 2 7 2 6" xfId="14600"/>
    <cellStyle name="Normálna 2 7 2 7" xfId="25142"/>
    <cellStyle name="Normálna 2 7 3" xfId="1021"/>
    <cellStyle name="Normálna 2 7 3 2" xfId="4955"/>
    <cellStyle name="Normálna 2 7 3 2 2" xfId="12652"/>
    <cellStyle name="Normálna 2 7 3 2 2 2" xfId="23181"/>
    <cellStyle name="Normálna 2 7 3 2 2 3" xfId="33721"/>
    <cellStyle name="Normálna 2 7 3 2 3" xfId="17931"/>
    <cellStyle name="Normálna 2 7 3 2 4" xfId="28473"/>
    <cellStyle name="Normálna 2 7 3 3" xfId="9018"/>
    <cellStyle name="Normálna 2 7 3 3 2" xfId="19547"/>
    <cellStyle name="Normálna 2 7 3 3 3" xfId="30087"/>
    <cellStyle name="Normálna 2 7 3 4" xfId="14297"/>
    <cellStyle name="Normálna 2 7 3 5" xfId="24839"/>
    <cellStyle name="Normálna 2 7 4" xfId="516"/>
    <cellStyle name="Normálna 2 7 4 2" xfId="4956"/>
    <cellStyle name="Normálna 2 7 4 2 2" xfId="12653"/>
    <cellStyle name="Normálna 2 7 4 2 2 2" xfId="23182"/>
    <cellStyle name="Normálna 2 7 4 2 2 3" xfId="33722"/>
    <cellStyle name="Normálna 2 7 4 2 3" xfId="17932"/>
    <cellStyle name="Normálna 2 7 4 2 4" xfId="28474"/>
    <cellStyle name="Normálna 2 7 4 3" xfId="8513"/>
    <cellStyle name="Normálna 2 7 4 3 2" xfId="19042"/>
    <cellStyle name="Normálna 2 7 4 3 3" xfId="29582"/>
    <cellStyle name="Normálna 2 7 4 4" xfId="13792"/>
    <cellStyle name="Normálna 2 7 4 5" xfId="24334"/>
    <cellStyle name="Normálna 2 7 5" xfId="1830"/>
    <cellStyle name="Normálna 2 7 5 2" xfId="4957"/>
    <cellStyle name="Normálna 2 7 5 2 2" xfId="12654"/>
    <cellStyle name="Normálna 2 7 5 2 2 2" xfId="23183"/>
    <cellStyle name="Normálna 2 7 5 2 2 3" xfId="33723"/>
    <cellStyle name="Normálna 2 7 5 2 3" xfId="17933"/>
    <cellStyle name="Normálna 2 7 5 2 4" xfId="28475"/>
    <cellStyle name="Normálna 2 7 5 3" xfId="9725"/>
    <cellStyle name="Normálna 2 7 5 3 2" xfId="20254"/>
    <cellStyle name="Normálna 2 7 5 3 3" xfId="30794"/>
    <cellStyle name="Normálna 2 7 5 4" xfId="15004"/>
    <cellStyle name="Normálna 2 7 5 5" xfId="25546"/>
    <cellStyle name="Normálna 2 7 6" xfId="4952"/>
    <cellStyle name="Normálna 2 7 6 2" xfId="12649"/>
    <cellStyle name="Normálna 2 7 6 2 2" xfId="23178"/>
    <cellStyle name="Normálna 2 7 6 2 3" xfId="33718"/>
    <cellStyle name="Normálna 2 7 6 3" xfId="17928"/>
    <cellStyle name="Normálna 2 7 6 4" xfId="28470"/>
    <cellStyle name="Normálna 2 7 7" xfId="2654"/>
    <cellStyle name="Normálna 2 7 7 2" xfId="10498"/>
    <cellStyle name="Normálna 2 7 7 2 2" xfId="21027"/>
    <cellStyle name="Normálna 2 7 7 2 3" xfId="31567"/>
    <cellStyle name="Normálna 2 7 7 3" xfId="15777"/>
    <cellStyle name="Normálna 2 7 7 4" xfId="26319"/>
    <cellStyle name="Normálna 2 7 8" xfId="8210"/>
    <cellStyle name="Normálna 2 7 8 2" xfId="18739"/>
    <cellStyle name="Normálna 2 7 8 3" xfId="29279"/>
    <cellStyle name="Normálna 2 7 9" xfId="13489"/>
    <cellStyle name="Normálna 2 8" xfId="920"/>
    <cellStyle name="Normálna 2 8 2" xfId="1951"/>
    <cellStyle name="Normálna 2 8 3" xfId="4958"/>
    <cellStyle name="Normálna 2 8 3 2" xfId="12655"/>
    <cellStyle name="Normálna 2 8 3 2 2" xfId="23184"/>
    <cellStyle name="Normálna 2 8 3 2 3" xfId="33724"/>
    <cellStyle name="Normálna 2 8 3 3" xfId="17934"/>
    <cellStyle name="Normálna 2 8 3 4" xfId="28476"/>
    <cellStyle name="Normálna 2 8 4" xfId="8917"/>
    <cellStyle name="Normálna 2 8 4 2" xfId="19446"/>
    <cellStyle name="Normálna 2 8 4 3" xfId="29986"/>
    <cellStyle name="Normálna 2 8 5" xfId="14196"/>
    <cellStyle name="Normálna 2 8 6" xfId="24738"/>
    <cellStyle name="Normálna 2 9" xfId="1223"/>
    <cellStyle name="Normálna 2 9 2" xfId="1980"/>
    <cellStyle name="Normálna 2 9 2 2" xfId="4960"/>
    <cellStyle name="Normálna 2 9 2 2 2" xfId="12657"/>
    <cellStyle name="Normálna 2 9 2 2 2 2" xfId="23186"/>
    <cellStyle name="Normálna 2 9 2 2 2 3" xfId="33726"/>
    <cellStyle name="Normálna 2 9 2 2 3" xfId="17936"/>
    <cellStyle name="Normálna 2 9 2 2 4" xfId="28478"/>
    <cellStyle name="Normálna 2 9 2 3" xfId="9866"/>
    <cellStyle name="Normálna 2 9 2 3 2" xfId="20395"/>
    <cellStyle name="Normálna 2 9 2 3 3" xfId="30935"/>
    <cellStyle name="Normálna 2 9 2 4" xfId="15145"/>
    <cellStyle name="Normálna 2 9 2 5" xfId="25687"/>
    <cellStyle name="Normálna 2 9 3" xfId="4959"/>
    <cellStyle name="Normálna 2 9 3 2" xfId="12656"/>
    <cellStyle name="Normálna 2 9 3 2 2" xfId="23185"/>
    <cellStyle name="Normálna 2 9 3 2 3" xfId="33725"/>
    <cellStyle name="Normálna 2 9 3 3" xfId="17935"/>
    <cellStyle name="Normálna 2 9 3 4" xfId="28477"/>
    <cellStyle name="Normálna 2 9 4" xfId="2799"/>
    <cellStyle name="Normálna 2 9 4 2" xfId="10639"/>
    <cellStyle name="Normálna 2 9 4 2 2" xfId="21168"/>
    <cellStyle name="Normálna 2 9 4 2 3" xfId="31708"/>
    <cellStyle name="Normálna 2 9 4 3" xfId="15918"/>
    <cellStyle name="Normálna 2 9 4 4" xfId="26460"/>
    <cellStyle name="Normálna 2 9 5" xfId="9220"/>
    <cellStyle name="Normálna 2 9 5 2" xfId="19749"/>
    <cellStyle name="Normálna 2 9 5 3" xfId="30289"/>
    <cellStyle name="Normálna 2 9 6" xfId="14499"/>
    <cellStyle name="Normálna 2 9 7" xfId="25041"/>
    <cellStyle name="Normálna 3" xfId="71"/>
    <cellStyle name="Normálna 3 10" xfId="1561"/>
    <cellStyle name="Normálna 3 10 2" xfId="4962"/>
    <cellStyle name="Normálna 3 10 2 2" xfId="12658"/>
    <cellStyle name="Normálna 3 10 2 2 2" xfId="23187"/>
    <cellStyle name="Normálna 3 10 2 2 3" xfId="33727"/>
    <cellStyle name="Normálna 3 10 2 3" xfId="17937"/>
    <cellStyle name="Normálna 3 10 2 4" xfId="28479"/>
    <cellStyle name="Normálna 3 10 3" xfId="9526"/>
    <cellStyle name="Normálna 3 10 3 2" xfId="20055"/>
    <cellStyle name="Normálna 3 10 3 3" xfId="30595"/>
    <cellStyle name="Normálna 3 10 4" xfId="14805"/>
    <cellStyle name="Normálna 3 10 5" xfId="25347"/>
    <cellStyle name="Normálna 3 11" xfId="4963"/>
    <cellStyle name="Normálna 3 11 2" xfId="12659"/>
    <cellStyle name="Normálna 3 11 2 2" xfId="23188"/>
    <cellStyle name="Normálna 3 11 2 3" xfId="33728"/>
    <cellStyle name="Normálna 3 11 3" xfId="17938"/>
    <cellStyle name="Normálna 3 11 4" xfId="28480"/>
    <cellStyle name="Normálna 3 12" xfId="4961"/>
    <cellStyle name="Normálna 3 13" xfId="2448"/>
    <cellStyle name="Normálna 3 13 2" xfId="10299"/>
    <cellStyle name="Normálna 3 13 2 2" xfId="20828"/>
    <cellStyle name="Normálna 3 13 2 3" xfId="31368"/>
    <cellStyle name="Normálna 3 13 3" xfId="15578"/>
    <cellStyle name="Normálna 3 13 4" xfId="26120"/>
    <cellStyle name="Normálna 3 2" xfId="158"/>
    <cellStyle name="Normálna 3 2 10" xfId="4965"/>
    <cellStyle name="Normálna 3 2 11" xfId="4964"/>
    <cellStyle name="Normálna 3 2 11 2" xfId="12660"/>
    <cellStyle name="Normálna 3 2 11 2 2" xfId="23189"/>
    <cellStyle name="Normálna 3 2 11 2 3" xfId="33729"/>
    <cellStyle name="Normálna 3 2 11 3" xfId="17939"/>
    <cellStyle name="Normálna 3 2 11 4" xfId="28481"/>
    <cellStyle name="Normálna 3 2 12" xfId="2473"/>
    <cellStyle name="Normálna 3 2 12 2" xfId="10321"/>
    <cellStyle name="Normálna 3 2 12 2 2" xfId="20850"/>
    <cellStyle name="Normálna 3 2 12 2 3" xfId="31390"/>
    <cellStyle name="Normálna 3 2 12 3" xfId="15600"/>
    <cellStyle name="Normálna 3 2 12 4" xfId="26142"/>
    <cellStyle name="Normálna 3 2 13" xfId="8172"/>
    <cellStyle name="Normálna 3 2 13 2" xfId="18701"/>
    <cellStyle name="Normálna 3 2 13 3" xfId="29241"/>
    <cellStyle name="Normálna 3 2 14" xfId="13451"/>
    <cellStyle name="Normálna 3 2 15" xfId="23993"/>
    <cellStyle name="Normálna 3 2 2" xfId="159"/>
    <cellStyle name="Normálna 3 2 2 10" xfId="2532"/>
    <cellStyle name="Normálna 3 2 2 10 2" xfId="10380"/>
    <cellStyle name="Normálna 3 2 2 10 2 2" xfId="20909"/>
    <cellStyle name="Normálna 3 2 2 10 2 3" xfId="31449"/>
    <cellStyle name="Normálna 3 2 2 10 3" xfId="15659"/>
    <cellStyle name="Normálna 3 2 2 10 4" xfId="26201"/>
    <cellStyle name="Normálna 3 2 2 11" xfId="8173"/>
    <cellStyle name="Normálna 3 2 2 11 2" xfId="18702"/>
    <cellStyle name="Normálna 3 2 2 11 3" xfId="29242"/>
    <cellStyle name="Normálna 3 2 2 12" xfId="13452"/>
    <cellStyle name="Normálna 3 2 2 13" xfId="23994"/>
    <cellStyle name="Normálna 3 2 2 2" xfId="378"/>
    <cellStyle name="Normálna 3 2 2 2 10" xfId="13654"/>
    <cellStyle name="Normálna 3 2 2 2 11" xfId="24196"/>
    <cellStyle name="Normálna 3 2 2 2 2" xfId="1186"/>
    <cellStyle name="Normálna 3 2 2 2 2 2" xfId="2165"/>
    <cellStyle name="Normálna 3 2 2 2 2 2 2" xfId="4969"/>
    <cellStyle name="Normálna 3 2 2 2 2 2 2 2" xfId="12664"/>
    <cellStyle name="Normálna 3 2 2 2 2 2 2 2 2" xfId="23193"/>
    <cellStyle name="Normálna 3 2 2 2 2 2 2 2 3" xfId="33733"/>
    <cellStyle name="Normálna 3 2 2 2 2 2 2 3" xfId="17943"/>
    <cellStyle name="Normálna 3 2 2 2 2 2 2 4" xfId="28485"/>
    <cellStyle name="Normálna 3 2 2 2 2 2 3" xfId="10049"/>
    <cellStyle name="Normálna 3 2 2 2 2 2 3 2" xfId="20578"/>
    <cellStyle name="Normálna 3 2 2 2 2 2 3 3" xfId="31118"/>
    <cellStyle name="Normálna 3 2 2 2 2 2 4" xfId="15328"/>
    <cellStyle name="Normálna 3 2 2 2 2 2 5" xfId="25870"/>
    <cellStyle name="Normálna 3 2 2 2 2 3" xfId="4968"/>
    <cellStyle name="Normálna 3 2 2 2 2 3 2" xfId="12663"/>
    <cellStyle name="Normálna 3 2 2 2 2 3 2 2" xfId="23192"/>
    <cellStyle name="Normálna 3 2 2 2 2 3 2 3" xfId="33732"/>
    <cellStyle name="Normálna 3 2 2 2 2 3 3" xfId="17942"/>
    <cellStyle name="Normálna 3 2 2 2 2 3 4" xfId="28484"/>
    <cellStyle name="Normálna 3 2 2 2 2 4" xfId="2982"/>
    <cellStyle name="Normálna 3 2 2 2 2 4 2" xfId="10822"/>
    <cellStyle name="Normálna 3 2 2 2 2 4 2 2" xfId="21351"/>
    <cellStyle name="Normálna 3 2 2 2 2 4 2 3" xfId="31891"/>
    <cellStyle name="Normálna 3 2 2 2 2 4 3" xfId="16101"/>
    <cellStyle name="Normálna 3 2 2 2 2 4 4" xfId="26643"/>
    <cellStyle name="Normálna 3 2 2 2 2 5" xfId="9183"/>
    <cellStyle name="Normálna 3 2 2 2 2 5 2" xfId="19712"/>
    <cellStyle name="Normálna 3 2 2 2 2 5 3" xfId="30252"/>
    <cellStyle name="Normálna 3 2 2 2 2 6" xfId="14462"/>
    <cellStyle name="Normálna 3 2 2 2 2 7" xfId="25004"/>
    <cellStyle name="Normálna 3 2 2 2 3" xfId="1489"/>
    <cellStyle name="Normálna 3 2 2 2 3 2" xfId="4970"/>
    <cellStyle name="Normálna 3 2 2 2 3 2 2" xfId="12665"/>
    <cellStyle name="Normálna 3 2 2 2 3 2 2 2" xfId="23194"/>
    <cellStyle name="Normálna 3 2 2 2 3 2 2 3" xfId="33734"/>
    <cellStyle name="Normálna 3 2 2 2 3 2 3" xfId="17944"/>
    <cellStyle name="Normálna 3 2 2 2 3 2 4" xfId="28486"/>
    <cellStyle name="Normálna 3 2 2 2 3 3" xfId="9486"/>
    <cellStyle name="Normálna 3 2 2 2 3 3 2" xfId="20015"/>
    <cellStyle name="Normálna 3 2 2 2 3 3 3" xfId="30555"/>
    <cellStyle name="Normálna 3 2 2 2 3 4" xfId="14765"/>
    <cellStyle name="Normálna 3 2 2 2 3 5" xfId="25307"/>
    <cellStyle name="Normálna 3 2 2 2 4" xfId="883"/>
    <cellStyle name="Normálna 3 2 2 2 4 2" xfId="4971"/>
    <cellStyle name="Normálna 3 2 2 2 4 2 2" xfId="12666"/>
    <cellStyle name="Normálna 3 2 2 2 4 2 2 2" xfId="23195"/>
    <cellStyle name="Normálna 3 2 2 2 4 2 2 3" xfId="33735"/>
    <cellStyle name="Normálna 3 2 2 2 4 2 3" xfId="17945"/>
    <cellStyle name="Normálna 3 2 2 2 4 2 4" xfId="28487"/>
    <cellStyle name="Normálna 3 2 2 2 4 3" xfId="8880"/>
    <cellStyle name="Normálna 3 2 2 2 4 3 2" xfId="19409"/>
    <cellStyle name="Normálna 3 2 2 2 4 3 3" xfId="29949"/>
    <cellStyle name="Normálna 3 2 2 2 4 4" xfId="14159"/>
    <cellStyle name="Normálna 3 2 2 2 4 5" xfId="24701"/>
    <cellStyle name="Normálna 3 2 2 2 5" xfId="681"/>
    <cellStyle name="Normálna 3 2 2 2 5 2" xfId="4972"/>
    <cellStyle name="Normálna 3 2 2 2 5 2 2" xfId="12667"/>
    <cellStyle name="Normálna 3 2 2 2 5 2 2 2" xfId="23196"/>
    <cellStyle name="Normálna 3 2 2 2 5 2 2 3" xfId="33736"/>
    <cellStyle name="Normálna 3 2 2 2 5 2 3" xfId="17946"/>
    <cellStyle name="Normálna 3 2 2 2 5 2 4" xfId="28488"/>
    <cellStyle name="Normálna 3 2 2 2 5 3" xfId="8678"/>
    <cellStyle name="Normálna 3 2 2 2 5 3 2" xfId="19207"/>
    <cellStyle name="Normálna 3 2 2 2 5 3 3" xfId="29747"/>
    <cellStyle name="Normálna 3 2 2 2 5 4" xfId="13957"/>
    <cellStyle name="Normálna 3 2 2 2 5 5" xfId="24499"/>
    <cellStyle name="Normálna 3 2 2 2 6" xfId="1740"/>
    <cellStyle name="Normálna 3 2 2 2 6 2" xfId="4973"/>
    <cellStyle name="Normálna 3 2 2 2 6 2 2" xfId="12668"/>
    <cellStyle name="Normálna 3 2 2 2 6 2 2 2" xfId="23197"/>
    <cellStyle name="Normálna 3 2 2 2 6 2 2 3" xfId="33737"/>
    <cellStyle name="Normálna 3 2 2 2 6 2 3" xfId="17947"/>
    <cellStyle name="Normálna 3 2 2 2 6 2 4" xfId="28489"/>
    <cellStyle name="Normálna 3 2 2 2 6 3" xfId="9703"/>
    <cellStyle name="Normálna 3 2 2 2 6 3 2" xfId="20232"/>
    <cellStyle name="Normálna 3 2 2 2 6 3 3" xfId="30772"/>
    <cellStyle name="Normálna 3 2 2 2 6 4" xfId="14982"/>
    <cellStyle name="Normálna 3 2 2 2 6 5" xfId="25524"/>
    <cellStyle name="Normálna 3 2 2 2 7" xfId="4967"/>
    <cellStyle name="Normálna 3 2 2 2 7 2" xfId="12662"/>
    <cellStyle name="Normálna 3 2 2 2 7 2 2" xfId="23191"/>
    <cellStyle name="Normálna 3 2 2 2 7 2 3" xfId="33731"/>
    <cellStyle name="Normálna 3 2 2 2 7 3" xfId="17941"/>
    <cellStyle name="Normálna 3 2 2 2 7 4" xfId="28483"/>
    <cellStyle name="Normálna 3 2 2 2 8" xfId="2629"/>
    <cellStyle name="Normálna 3 2 2 2 8 2" xfId="10477"/>
    <cellStyle name="Normálna 3 2 2 2 8 2 2" xfId="21006"/>
    <cellStyle name="Normálna 3 2 2 2 8 2 3" xfId="31546"/>
    <cellStyle name="Normálna 3 2 2 2 8 3" xfId="15756"/>
    <cellStyle name="Normálna 3 2 2 2 8 4" xfId="26298"/>
    <cellStyle name="Normálna 3 2 2 2 9" xfId="8375"/>
    <cellStyle name="Normálna 3 2 2 2 9 2" xfId="18904"/>
    <cellStyle name="Normálna 3 2 2 2 9 3" xfId="29444"/>
    <cellStyle name="Normálna 3 2 2 3" xfId="277"/>
    <cellStyle name="Normálna 3 2 2 3 10" xfId="24095"/>
    <cellStyle name="Normálna 3 2 2 3 2" xfId="1388"/>
    <cellStyle name="Normálna 3 2 2 3 2 2" xfId="2245"/>
    <cellStyle name="Normálna 3 2 2 3 2 2 2" xfId="4976"/>
    <cellStyle name="Normálna 3 2 2 3 2 2 2 2" xfId="12671"/>
    <cellStyle name="Normálna 3 2 2 3 2 2 2 2 2" xfId="23200"/>
    <cellStyle name="Normálna 3 2 2 3 2 2 2 2 3" xfId="33740"/>
    <cellStyle name="Normálna 3 2 2 3 2 2 2 3" xfId="17950"/>
    <cellStyle name="Normálna 3 2 2 3 2 2 2 4" xfId="28492"/>
    <cellStyle name="Normálna 3 2 2 3 2 2 3" xfId="10129"/>
    <cellStyle name="Normálna 3 2 2 3 2 2 3 2" xfId="20658"/>
    <cellStyle name="Normálna 3 2 2 3 2 2 3 3" xfId="31198"/>
    <cellStyle name="Normálna 3 2 2 3 2 2 4" xfId="15408"/>
    <cellStyle name="Normálna 3 2 2 3 2 2 5" xfId="25950"/>
    <cellStyle name="Normálna 3 2 2 3 2 3" xfId="4975"/>
    <cellStyle name="Normálna 3 2 2 3 2 3 2" xfId="12670"/>
    <cellStyle name="Normálna 3 2 2 3 2 3 2 2" xfId="23199"/>
    <cellStyle name="Normálna 3 2 2 3 2 3 2 3" xfId="33739"/>
    <cellStyle name="Normálna 3 2 2 3 2 3 3" xfId="17949"/>
    <cellStyle name="Normálna 3 2 2 3 2 3 4" xfId="28491"/>
    <cellStyle name="Normálna 3 2 2 3 2 4" xfId="3062"/>
    <cellStyle name="Normálna 3 2 2 3 2 4 2" xfId="10902"/>
    <cellStyle name="Normálna 3 2 2 3 2 4 2 2" xfId="21431"/>
    <cellStyle name="Normálna 3 2 2 3 2 4 2 3" xfId="31971"/>
    <cellStyle name="Normálna 3 2 2 3 2 4 3" xfId="16181"/>
    <cellStyle name="Normálna 3 2 2 3 2 4 4" xfId="26723"/>
    <cellStyle name="Normálna 3 2 2 3 2 5" xfId="9385"/>
    <cellStyle name="Normálna 3 2 2 3 2 5 2" xfId="19914"/>
    <cellStyle name="Normálna 3 2 2 3 2 5 3" xfId="30454"/>
    <cellStyle name="Normálna 3 2 2 3 2 6" xfId="14664"/>
    <cellStyle name="Normálna 3 2 2 3 2 7" xfId="25206"/>
    <cellStyle name="Normálna 3 2 2 3 3" xfId="1085"/>
    <cellStyle name="Normálna 3 2 2 3 3 2" xfId="4977"/>
    <cellStyle name="Normálna 3 2 2 3 3 2 2" xfId="12672"/>
    <cellStyle name="Normálna 3 2 2 3 3 2 2 2" xfId="23201"/>
    <cellStyle name="Normálna 3 2 2 3 3 2 2 3" xfId="33741"/>
    <cellStyle name="Normálna 3 2 2 3 3 2 3" xfId="17951"/>
    <cellStyle name="Normálna 3 2 2 3 3 2 4" xfId="28493"/>
    <cellStyle name="Normálna 3 2 2 3 3 3" xfId="9082"/>
    <cellStyle name="Normálna 3 2 2 3 3 3 2" xfId="19611"/>
    <cellStyle name="Normálna 3 2 2 3 3 3 3" xfId="30151"/>
    <cellStyle name="Normálna 3 2 2 3 3 4" xfId="14361"/>
    <cellStyle name="Normálna 3 2 2 3 3 5" xfId="24903"/>
    <cellStyle name="Normálna 3 2 2 3 4" xfId="580"/>
    <cellStyle name="Normálna 3 2 2 3 4 2" xfId="4978"/>
    <cellStyle name="Normálna 3 2 2 3 4 2 2" xfId="12673"/>
    <cellStyle name="Normálna 3 2 2 3 4 2 2 2" xfId="23202"/>
    <cellStyle name="Normálna 3 2 2 3 4 2 2 3" xfId="33742"/>
    <cellStyle name="Normálna 3 2 2 3 4 2 3" xfId="17952"/>
    <cellStyle name="Normálna 3 2 2 3 4 2 4" xfId="28494"/>
    <cellStyle name="Normálna 3 2 2 3 4 3" xfId="8577"/>
    <cellStyle name="Normálna 3 2 2 3 4 3 2" xfId="19106"/>
    <cellStyle name="Normálna 3 2 2 3 4 3 3" xfId="29646"/>
    <cellStyle name="Normálna 3 2 2 3 4 4" xfId="13856"/>
    <cellStyle name="Normálna 3 2 2 3 4 5" xfId="24398"/>
    <cellStyle name="Normálna 3 2 2 3 5" xfId="1896"/>
    <cellStyle name="Normálna 3 2 2 3 5 2" xfId="4979"/>
    <cellStyle name="Normálna 3 2 2 3 5 2 2" xfId="12674"/>
    <cellStyle name="Normálna 3 2 2 3 5 2 2 2" xfId="23203"/>
    <cellStyle name="Normálna 3 2 2 3 5 2 2 3" xfId="33743"/>
    <cellStyle name="Normálna 3 2 2 3 5 2 3" xfId="17953"/>
    <cellStyle name="Normálna 3 2 2 3 5 2 4" xfId="28495"/>
    <cellStyle name="Normálna 3 2 2 3 5 3" xfId="9789"/>
    <cellStyle name="Normálna 3 2 2 3 5 3 2" xfId="20318"/>
    <cellStyle name="Normálna 3 2 2 3 5 3 3" xfId="30858"/>
    <cellStyle name="Normálna 3 2 2 3 5 4" xfId="15068"/>
    <cellStyle name="Normálna 3 2 2 3 5 5" xfId="25610"/>
    <cellStyle name="Normálna 3 2 2 3 6" xfId="4974"/>
    <cellStyle name="Normálna 3 2 2 3 6 2" xfId="12669"/>
    <cellStyle name="Normálna 3 2 2 3 6 2 2" xfId="23198"/>
    <cellStyle name="Normálna 3 2 2 3 6 2 3" xfId="33738"/>
    <cellStyle name="Normálna 3 2 2 3 6 3" xfId="17948"/>
    <cellStyle name="Normálna 3 2 2 3 6 4" xfId="28490"/>
    <cellStyle name="Normálna 3 2 2 3 7" xfId="2719"/>
    <cellStyle name="Normálna 3 2 2 3 7 2" xfId="10562"/>
    <cellStyle name="Normálna 3 2 2 3 7 2 2" xfId="21091"/>
    <cellStyle name="Normálna 3 2 2 3 7 2 3" xfId="31631"/>
    <cellStyle name="Normálna 3 2 2 3 7 3" xfId="15841"/>
    <cellStyle name="Normálna 3 2 2 3 7 4" xfId="26383"/>
    <cellStyle name="Normálna 3 2 2 3 8" xfId="8274"/>
    <cellStyle name="Normálna 3 2 2 3 8 2" xfId="18803"/>
    <cellStyle name="Normálna 3 2 2 3 8 3" xfId="29343"/>
    <cellStyle name="Normálna 3 2 2 3 9" xfId="13553"/>
    <cellStyle name="Normálna 3 2 2 4" xfId="984"/>
    <cellStyle name="Normálna 3 2 2 4 2" xfId="2068"/>
    <cellStyle name="Normálna 3 2 2 4 2 2" xfId="4981"/>
    <cellStyle name="Normálna 3 2 2 4 2 2 2" xfId="12676"/>
    <cellStyle name="Normálna 3 2 2 4 2 2 2 2" xfId="23205"/>
    <cellStyle name="Normálna 3 2 2 4 2 2 2 3" xfId="33745"/>
    <cellStyle name="Normálna 3 2 2 4 2 2 3" xfId="17955"/>
    <cellStyle name="Normálna 3 2 2 4 2 2 4" xfId="28497"/>
    <cellStyle name="Normálna 3 2 2 4 2 3" xfId="9952"/>
    <cellStyle name="Normálna 3 2 2 4 2 3 2" xfId="20481"/>
    <cellStyle name="Normálna 3 2 2 4 2 3 3" xfId="31021"/>
    <cellStyle name="Normálna 3 2 2 4 2 4" xfId="15231"/>
    <cellStyle name="Normálna 3 2 2 4 2 5" xfId="25773"/>
    <cellStyle name="Normálna 3 2 2 4 3" xfId="4980"/>
    <cellStyle name="Normálna 3 2 2 4 3 2" xfId="12675"/>
    <cellStyle name="Normálna 3 2 2 4 3 2 2" xfId="23204"/>
    <cellStyle name="Normálna 3 2 2 4 3 2 3" xfId="33744"/>
    <cellStyle name="Normálna 3 2 2 4 3 3" xfId="17954"/>
    <cellStyle name="Normálna 3 2 2 4 3 4" xfId="28496"/>
    <cellStyle name="Normálna 3 2 2 4 4" xfId="2885"/>
    <cellStyle name="Normálna 3 2 2 4 4 2" xfId="10725"/>
    <cellStyle name="Normálna 3 2 2 4 4 2 2" xfId="21254"/>
    <cellStyle name="Normálna 3 2 2 4 4 2 3" xfId="31794"/>
    <cellStyle name="Normálna 3 2 2 4 4 3" xfId="16004"/>
    <cellStyle name="Normálna 3 2 2 4 4 4" xfId="26546"/>
    <cellStyle name="Normálna 3 2 2 4 5" xfId="8981"/>
    <cellStyle name="Normálna 3 2 2 4 5 2" xfId="19510"/>
    <cellStyle name="Normálna 3 2 2 4 5 3" xfId="30050"/>
    <cellStyle name="Normálna 3 2 2 4 6" xfId="14260"/>
    <cellStyle name="Normálna 3 2 2 4 7" xfId="24802"/>
    <cellStyle name="Normálna 3 2 2 5" xfId="1287"/>
    <cellStyle name="Normálna 3 2 2 5 2" xfId="2375"/>
    <cellStyle name="Normálna 3 2 2 5 2 2" xfId="4983"/>
    <cellStyle name="Normálna 3 2 2 5 2 2 2" xfId="12678"/>
    <cellStyle name="Normálna 3 2 2 5 2 2 2 2" xfId="23207"/>
    <cellStyle name="Normálna 3 2 2 5 2 2 2 3" xfId="33747"/>
    <cellStyle name="Normálna 3 2 2 5 2 2 3" xfId="17957"/>
    <cellStyle name="Normálna 3 2 2 5 2 2 4" xfId="28499"/>
    <cellStyle name="Normálna 3 2 2 5 2 3" xfId="10259"/>
    <cellStyle name="Normálna 3 2 2 5 2 3 2" xfId="20788"/>
    <cellStyle name="Normálna 3 2 2 5 2 3 3" xfId="31328"/>
    <cellStyle name="Normálna 3 2 2 5 2 4" xfId="15538"/>
    <cellStyle name="Normálna 3 2 2 5 2 5" xfId="26080"/>
    <cellStyle name="Normálna 3 2 2 5 3" xfId="4982"/>
    <cellStyle name="Normálna 3 2 2 5 3 2" xfId="12677"/>
    <cellStyle name="Normálna 3 2 2 5 3 2 2" xfId="23206"/>
    <cellStyle name="Normálna 3 2 2 5 3 2 3" xfId="33746"/>
    <cellStyle name="Normálna 3 2 2 5 3 3" xfId="17956"/>
    <cellStyle name="Normálna 3 2 2 5 3 4" xfId="28498"/>
    <cellStyle name="Normálna 3 2 2 5 4" xfId="3192"/>
    <cellStyle name="Normálna 3 2 2 5 4 2" xfId="11032"/>
    <cellStyle name="Normálna 3 2 2 5 4 2 2" xfId="21561"/>
    <cellStyle name="Normálna 3 2 2 5 4 2 3" xfId="32101"/>
    <cellStyle name="Normálna 3 2 2 5 4 3" xfId="16311"/>
    <cellStyle name="Normálna 3 2 2 5 4 4" xfId="26853"/>
    <cellStyle name="Normálna 3 2 2 5 5" xfId="9284"/>
    <cellStyle name="Normálna 3 2 2 5 5 2" xfId="19813"/>
    <cellStyle name="Normálna 3 2 2 5 5 3" xfId="30353"/>
    <cellStyle name="Normálna 3 2 2 5 6" xfId="14563"/>
    <cellStyle name="Normálna 3 2 2 5 7" xfId="25105"/>
    <cellStyle name="Normálna 3 2 2 6" xfId="782"/>
    <cellStyle name="Normálna 3 2 2 6 2" xfId="4984"/>
    <cellStyle name="Normálna 3 2 2 6 2 2" xfId="12679"/>
    <cellStyle name="Normálna 3 2 2 6 2 2 2" xfId="23208"/>
    <cellStyle name="Normálna 3 2 2 6 2 2 3" xfId="33748"/>
    <cellStyle name="Normálna 3 2 2 6 2 3" xfId="17958"/>
    <cellStyle name="Normálna 3 2 2 6 2 4" xfId="28500"/>
    <cellStyle name="Normálna 3 2 2 6 3" xfId="8779"/>
    <cellStyle name="Normálna 3 2 2 6 3 2" xfId="19308"/>
    <cellStyle name="Normálna 3 2 2 6 3 3" xfId="29848"/>
    <cellStyle name="Normálna 3 2 2 6 4" xfId="14058"/>
    <cellStyle name="Normálna 3 2 2 6 5" xfId="24600"/>
    <cellStyle name="Normálna 3 2 2 7" xfId="479"/>
    <cellStyle name="Normálna 3 2 2 7 2" xfId="4985"/>
    <cellStyle name="Normálna 3 2 2 7 2 2" xfId="12680"/>
    <cellStyle name="Normálna 3 2 2 7 2 2 2" xfId="23209"/>
    <cellStyle name="Normálna 3 2 2 7 2 2 3" xfId="33749"/>
    <cellStyle name="Normálna 3 2 2 7 2 3" xfId="17959"/>
    <cellStyle name="Normálna 3 2 2 7 2 4" xfId="28501"/>
    <cellStyle name="Normálna 3 2 2 7 3" xfId="8476"/>
    <cellStyle name="Normálna 3 2 2 7 3 2" xfId="19005"/>
    <cellStyle name="Normálna 3 2 2 7 3 3" xfId="29545"/>
    <cellStyle name="Normálna 3 2 2 7 4" xfId="13755"/>
    <cellStyle name="Normálna 3 2 2 7 5" xfId="24297"/>
    <cellStyle name="Normálna 3 2 2 8" xfId="1643"/>
    <cellStyle name="Normálna 3 2 2 8 2" xfId="4986"/>
    <cellStyle name="Normálna 3 2 2 8 2 2" xfId="12681"/>
    <cellStyle name="Normálna 3 2 2 8 2 2 2" xfId="23210"/>
    <cellStyle name="Normálna 3 2 2 8 2 2 3" xfId="33750"/>
    <cellStyle name="Normálna 3 2 2 8 2 3" xfId="17960"/>
    <cellStyle name="Normálna 3 2 2 8 2 4" xfId="28502"/>
    <cellStyle name="Normálna 3 2 2 8 3" xfId="9606"/>
    <cellStyle name="Normálna 3 2 2 8 3 2" xfId="20135"/>
    <cellStyle name="Normálna 3 2 2 8 3 3" xfId="30675"/>
    <cellStyle name="Normálna 3 2 2 8 4" xfId="14885"/>
    <cellStyle name="Normálna 3 2 2 8 5" xfId="25427"/>
    <cellStyle name="Normálna 3 2 2 9" xfId="4966"/>
    <cellStyle name="Normálna 3 2 2 9 2" xfId="12661"/>
    <cellStyle name="Normálna 3 2 2 9 2 2" xfId="23190"/>
    <cellStyle name="Normálna 3 2 2 9 2 3" xfId="33730"/>
    <cellStyle name="Normálna 3 2 2 9 3" xfId="17940"/>
    <cellStyle name="Normálna 3 2 2 9 4" xfId="28482"/>
    <cellStyle name="Normálna 3 2 3" xfId="377"/>
    <cellStyle name="Normálna 3 2 3 10" xfId="13653"/>
    <cellStyle name="Normálna 3 2 3 11" xfId="24195"/>
    <cellStyle name="Normálna 3 2 3 2" xfId="1185"/>
    <cellStyle name="Normálna 3 2 3 2 2" xfId="2106"/>
    <cellStyle name="Normálna 3 2 3 2 2 2" xfId="4989"/>
    <cellStyle name="Normálna 3 2 3 2 2 2 2" xfId="12684"/>
    <cellStyle name="Normálna 3 2 3 2 2 2 2 2" xfId="23213"/>
    <cellStyle name="Normálna 3 2 3 2 2 2 2 3" xfId="33753"/>
    <cellStyle name="Normálna 3 2 3 2 2 2 3" xfId="17963"/>
    <cellStyle name="Normálna 3 2 3 2 2 2 4" xfId="28505"/>
    <cellStyle name="Normálna 3 2 3 2 2 3" xfId="9990"/>
    <cellStyle name="Normálna 3 2 3 2 2 3 2" xfId="20519"/>
    <cellStyle name="Normálna 3 2 3 2 2 3 3" xfId="31059"/>
    <cellStyle name="Normálna 3 2 3 2 2 4" xfId="15269"/>
    <cellStyle name="Normálna 3 2 3 2 2 5" xfId="25811"/>
    <cellStyle name="Normálna 3 2 3 2 3" xfId="4988"/>
    <cellStyle name="Normálna 3 2 3 2 3 2" xfId="12683"/>
    <cellStyle name="Normálna 3 2 3 2 3 2 2" xfId="23212"/>
    <cellStyle name="Normálna 3 2 3 2 3 2 3" xfId="33752"/>
    <cellStyle name="Normálna 3 2 3 2 3 3" xfId="17962"/>
    <cellStyle name="Normálna 3 2 3 2 3 4" xfId="28504"/>
    <cellStyle name="Normálna 3 2 3 2 4" xfId="2923"/>
    <cellStyle name="Normálna 3 2 3 2 4 2" xfId="10763"/>
    <cellStyle name="Normálna 3 2 3 2 4 2 2" xfId="21292"/>
    <cellStyle name="Normálna 3 2 3 2 4 2 3" xfId="31832"/>
    <cellStyle name="Normálna 3 2 3 2 4 3" xfId="16042"/>
    <cellStyle name="Normálna 3 2 3 2 4 4" xfId="26584"/>
    <cellStyle name="Normálna 3 2 3 2 5" xfId="9182"/>
    <cellStyle name="Normálna 3 2 3 2 5 2" xfId="19711"/>
    <cellStyle name="Normálna 3 2 3 2 5 3" xfId="30251"/>
    <cellStyle name="Normálna 3 2 3 2 6" xfId="14461"/>
    <cellStyle name="Normálna 3 2 3 2 7" xfId="25003"/>
    <cellStyle name="Normálna 3 2 3 3" xfId="1488"/>
    <cellStyle name="Normálna 3 2 3 3 2" xfId="4990"/>
    <cellStyle name="Normálna 3 2 3 3 2 2" xfId="12685"/>
    <cellStyle name="Normálna 3 2 3 3 2 2 2" xfId="23214"/>
    <cellStyle name="Normálna 3 2 3 3 2 2 3" xfId="33754"/>
    <cellStyle name="Normálna 3 2 3 3 2 3" xfId="17964"/>
    <cellStyle name="Normálna 3 2 3 3 2 4" xfId="28506"/>
    <cellStyle name="Normálna 3 2 3 3 3" xfId="9485"/>
    <cellStyle name="Normálna 3 2 3 3 3 2" xfId="20014"/>
    <cellStyle name="Normálna 3 2 3 3 3 3" xfId="30554"/>
    <cellStyle name="Normálna 3 2 3 3 4" xfId="14764"/>
    <cellStyle name="Normálna 3 2 3 3 5" xfId="25306"/>
    <cellStyle name="Normálna 3 2 3 4" xfId="882"/>
    <cellStyle name="Normálna 3 2 3 4 2" xfId="4991"/>
    <cellStyle name="Normálna 3 2 3 4 2 2" xfId="12686"/>
    <cellStyle name="Normálna 3 2 3 4 2 2 2" xfId="23215"/>
    <cellStyle name="Normálna 3 2 3 4 2 2 3" xfId="33755"/>
    <cellStyle name="Normálna 3 2 3 4 2 3" xfId="17965"/>
    <cellStyle name="Normálna 3 2 3 4 2 4" xfId="28507"/>
    <cellStyle name="Normálna 3 2 3 4 3" xfId="8879"/>
    <cellStyle name="Normálna 3 2 3 4 3 2" xfId="19408"/>
    <cellStyle name="Normálna 3 2 3 4 3 3" xfId="29948"/>
    <cellStyle name="Normálna 3 2 3 4 4" xfId="14158"/>
    <cellStyle name="Normálna 3 2 3 4 5" xfId="24700"/>
    <cellStyle name="Normálna 3 2 3 5" xfId="680"/>
    <cellStyle name="Normálna 3 2 3 5 2" xfId="4992"/>
    <cellStyle name="Normálna 3 2 3 5 2 2" xfId="12687"/>
    <cellStyle name="Normálna 3 2 3 5 2 2 2" xfId="23216"/>
    <cellStyle name="Normálna 3 2 3 5 2 2 3" xfId="33756"/>
    <cellStyle name="Normálna 3 2 3 5 2 3" xfId="17966"/>
    <cellStyle name="Normálna 3 2 3 5 2 4" xfId="28508"/>
    <cellStyle name="Normálna 3 2 3 5 3" xfId="8677"/>
    <cellStyle name="Normálna 3 2 3 5 3 2" xfId="19206"/>
    <cellStyle name="Normálna 3 2 3 5 3 3" xfId="29746"/>
    <cellStyle name="Normálna 3 2 3 5 4" xfId="13956"/>
    <cellStyle name="Normálna 3 2 3 5 5" xfId="24498"/>
    <cellStyle name="Normálna 3 2 3 6" xfId="1681"/>
    <cellStyle name="Normálna 3 2 3 6 2" xfId="4993"/>
    <cellStyle name="Normálna 3 2 3 6 2 2" xfId="12688"/>
    <cellStyle name="Normálna 3 2 3 6 2 2 2" xfId="23217"/>
    <cellStyle name="Normálna 3 2 3 6 2 2 3" xfId="33757"/>
    <cellStyle name="Normálna 3 2 3 6 2 3" xfId="17967"/>
    <cellStyle name="Normálna 3 2 3 6 2 4" xfId="28509"/>
    <cellStyle name="Normálna 3 2 3 6 3" xfId="9644"/>
    <cellStyle name="Normálna 3 2 3 6 3 2" xfId="20173"/>
    <cellStyle name="Normálna 3 2 3 6 3 3" xfId="30713"/>
    <cellStyle name="Normálna 3 2 3 6 4" xfId="14923"/>
    <cellStyle name="Normálna 3 2 3 6 5" xfId="25465"/>
    <cellStyle name="Normálna 3 2 3 7" xfId="4987"/>
    <cellStyle name="Normálna 3 2 3 7 2" xfId="12682"/>
    <cellStyle name="Normálna 3 2 3 7 2 2" xfId="23211"/>
    <cellStyle name="Normálna 3 2 3 7 2 3" xfId="33751"/>
    <cellStyle name="Normálna 3 2 3 7 3" xfId="17961"/>
    <cellStyle name="Normálna 3 2 3 7 4" xfId="28503"/>
    <cellStyle name="Normálna 3 2 3 8" xfId="2570"/>
    <cellStyle name="Normálna 3 2 3 8 2" xfId="10418"/>
    <cellStyle name="Normálna 3 2 3 8 2 2" xfId="20947"/>
    <cellStyle name="Normálna 3 2 3 8 2 3" xfId="31487"/>
    <cellStyle name="Normálna 3 2 3 8 3" xfId="15697"/>
    <cellStyle name="Normálna 3 2 3 8 4" xfId="26239"/>
    <cellStyle name="Normálna 3 2 3 9" xfId="8374"/>
    <cellStyle name="Normálna 3 2 3 9 2" xfId="18903"/>
    <cellStyle name="Normálna 3 2 3 9 3" xfId="29443"/>
    <cellStyle name="Normálna 3 2 4" xfId="276"/>
    <cellStyle name="Normálna 3 2 4 10" xfId="24094"/>
    <cellStyle name="Normálna 3 2 4 2" xfId="1387"/>
    <cellStyle name="Normálna 3 2 4 2 2" xfId="2244"/>
    <cellStyle name="Normálna 3 2 4 2 2 2" xfId="4996"/>
    <cellStyle name="Normálna 3 2 4 2 2 2 2" xfId="12691"/>
    <cellStyle name="Normálna 3 2 4 2 2 2 2 2" xfId="23220"/>
    <cellStyle name="Normálna 3 2 4 2 2 2 2 3" xfId="33760"/>
    <cellStyle name="Normálna 3 2 4 2 2 2 3" xfId="17970"/>
    <cellStyle name="Normálna 3 2 4 2 2 2 4" xfId="28512"/>
    <cellStyle name="Normálna 3 2 4 2 2 3" xfId="10128"/>
    <cellStyle name="Normálna 3 2 4 2 2 3 2" xfId="20657"/>
    <cellStyle name="Normálna 3 2 4 2 2 3 3" xfId="31197"/>
    <cellStyle name="Normálna 3 2 4 2 2 4" xfId="15407"/>
    <cellStyle name="Normálna 3 2 4 2 2 5" xfId="25949"/>
    <cellStyle name="Normálna 3 2 4 2 3" xfId="4995"/>
    <cellStyle name="Normálna 3 2 4 2 3 2" xfId="12690"/>
    <cellStyle name="Normálna 3 2 4 2 3 2 2" xfId="23219"/>
    <cellStyle name="Normálna 3 2 4 2 3 2 3" xfId="33759"/>
    <cellStyle name="Normálna 3 2 4 2 3 3" xfId="17969"/>
    <cellStyle name="Normálna 3 2 4 2 3 4" xfId="28511"/>
    <cellStyle name="Normálna 3 2 4 2 4" xfId="3061"/>
    <cellStyle name="Normálna 3 2 4 2 4 2" xfId="10901"/>
    <cellStyle name="Normálna 3 2 4 2 4 2 2" xfId="21430"/>
    <cellStyle name="Normálna 3 2 4 2 4 2 3" xfId="31970"/>
    <cellStyle name="Normálna 3 2 4 2 4 3" xfId="16180"/>
    <cellStyle name="Normálna 3 2 4 2 4 4" xfId="26722"/>
    <cellStyle name="Normálna 3 2 4 2 5" xfId="9384"/>
    <cellStyle name="Normálna 3 2 4 2 5 2" xfId="19913"/>
    <cellStyle name="Normálna 3 2 4 2 5 3" xfId="30453"/>
    <cellStyle name="Normálna 3 2 4 2 6" xfId="14663"/>
    <cellStyle name="Normálna 3 2 4 2 7" xfId="25205"/>
    <cellStyle name="Normálna 3 2 4 3" xfId="1084"/>
    <cellStyle name="Normálna 3 2 4 3 2" xfId="4997"/>
    <cellStyle name="Normálna 3 2 4 3 2 2" xfId="12692"/>
    <cellStyle name="Normálna 3 2 4 3 2 2 2" xfId="23221"/>
    <cellStyle name="Normálna 3 2 4 3 2 2 3" xfId="33761"/>
    <cellStyle name="Normálna 3 2 4 3 2 3" xfId="17971"/>
    <cellStyle name="Normálna 3 2 4 3 2 4" xfId="28513"/>
    <cellStyle name="Normálna 3 2 4 3 3" xfId="9081"/>
    <cellStyle name="Normálna 3 2 4 3 3 2" xfId="19610"/>
    <cellStyle name="Normálna 3 2 4 3 3 3" xfId="30150"/>
    <cellStyle name="Normálna 3 2 4 3 4" xfId="14360"/>
    <cellStyle name="Normálna 3 2 4 3 5" xfId="24902"/>
    <cellStyle name="Normálna 3 2 4 4" xfId="579"/>
    <cellStyle name="Normálna 3 2 4 4 2" xfId="4998"/>
    <cellStyle name="Normálna 3 2 4 4 2 2" xfId="12693"/>
    <cellStyle name="Normálna 3 2 4 4 2 2 2" xfId="23222"/>
    <cellStyle name="Normálna 3 2 4 4 2 2 3" xfId="33762"/>
    <cellStyle name="Normálna 3 2 4 4 2 3" xfId="17972"/>
    <cellStyle name="Normálna 3 2 4 4 2 4" xfId="28514"/>
    <cellStyle name="Normálna 3 2 4 4 3" xfId="8576"/>
    <cellStyle name="Normálna 3 2 4 4 3 2" xfId="19105"/>
    <cellStyle name="Normálna 3 2 4 4 3 3" xfId="29645"/>
    <cellStyle name="Normálna 3 2 4 4 4" xfId="13855"/>
    <cellStyle name="Normálna 3 2 4 4 5" xfId="24397"/>
    <cellStyle name="Normálna 3 2 4 5" xfId="1895"/>
    <cellStyle name="Normálna 3 2 4 5 2" xfId="4999"/>
    <cellStyle name="Normálna 3 2 4 5 2 2" xfId="12694"/>
    <cellStyle name="Normálna 3 2 4 5 2 2 2" xfId="23223"/>
    <cellStyle name="Normálna 3 2 4 5 2 2 3" xfId="33763"/>
    <cellStyle name="Normálna 3 2 4 5 2 3" xfId="17973"/>
    <cellStyle name="Normálna 3 2 4 5 2 4" xfId="28515"/>
    <cellStyle name="Normálna 3 2 4 5 3" xfId="9788"/>
    <cellStyle name="Normálna 3 2 4 5 3 2" xfId="20317"/>
    <cellStyle name="Normálna 3 2 4 5 3 3" xfId="30857"/>
    <cellStyle name="Normálna 3 2 4 5 4" xfId="15067"/>
    <cellStyle name="Normálna 3 2 4 5 5" xfId="25609"/>
    <cellStyle name="Normálna 3 2 4 6" xfId="4994"/>
    <cellStyle name="Normálna 3 2 4 6 2" xfId="12689"/>
    <cellStyle name="Normálna 3 2 4 6 2 2" xfId="23218"/>
    <cellStyle name="Normálna 3 2 4 6 2 3" xfId="33758"/>
    <cellStyle name="Normálna 3 2 4 6 3" xfId="17968"/>
    <cellStyle name="Normálna 3 2 4 6 4" xfId="28510"/>
    <cellStyle name="Normálna 3 2 4 7" xfId="2718"/>
    <cellStyle name="Normálna 3 2 4 7 2" xfId="10561"/>
    <cellStyle name="Normálna 3 2 4 7 2 2" xfId="21090"/>
    <cellStyle name="Normálna 3 2 4 7 2 3" xfId="31630"/>
    <cellStyle name="Normálna 3 2 4 7 3" xfId="15840"/>
    <cellStyle name="Normálna 3 2 4 7 4" xfId="26382"/>
    <cellStyle name="Normálna 3 2 4 8" xfId="8273"/>
    <cellStyle name="Normálna 3 2 4 8 2" xfId="18802"/>
    <cellStyle name="Normálna 3 2 4 8 3" xfId="29342"/>
    <cellStyle name="Normálna 3 2 4 9" xfId="13552"/>
    <cellStyle name="Normálna 3 2 5" xfId="983"/>
    <cellStyle name="Normálna 3 2 5 2" xfId="2009"/>
    <cellStyle name="Normálna 3 2 5 2 2" xfId="5001"/>
    <cellStyle name="Normálna 3 2 5 2 2 2" xfId="12696"/>
    <cellStyle name="Normálna 3 2 5 2 2 2 2" xfId="23225"/>
    <cellStyle name="Normálna 3 2 5 2 2 2 3" xfId="33765"/>
    <cellStyle name="Normálna 3 2 5 2 2 3" xfId="17975"/>
    <cellStyle name="Normálna 3 2 5 2 2 4" xfId="28517"/>
    <cellStyle name="Normálna 3 2 5 2 3" xfId="9893"/>
    <cellStyle name="Normálna 3 2 5 2 3 2" xfId="20422"/>
    <cellStyle name="Normálna 3 2 5 2 3 3" xfId="30962"/>
    <cellStyle name="Normálna 3 2 5 2 4" xfId="15172"/>
    <cellStyle name="Normálna 3 2 5 2 5" xfId="25714"/>
    <cellStyle name="Normálna 3 2 5 3" xfId="5000"/>
    <cellStyle name="Normálna 3 2 5 3 2" xfId="12695"/>
    <cellStyle name="Normálna 3 2 5 3 2 2" xfId="23224"/>
    <cellStyle name="Normálna 3 2 5 3 2 3" xfId="33764"/>
    <cellStyle name="Normálna 3 2 5 3 3" xfId="17974"/>
    <cellStyle name="Normálna 3 2 5 3 4" xfId="28516"/>
    <cellStyle name="Normálna 3 2 5 4" xfId="2826"/>
    <cellStyle name="Normálna 3 2 5 4 2" xfId="10666"/>
    <cellStyle name="Normálna 3 2 5 4 2 2" xfId="21195"/>
    <cellStyle name="Normálna 3 2 5 4 2 3" xfId="31735"/>
    <cellStyle name="Normálna 3 2 5 4 3" xfId="15945"/>
    <cellStyle name="Normálna 3 2 5 4 4" xfId="26487"/>
    <cellStyle name="Normálna 3 2 5 5" xfId="8980"/>
    <cellStyle name="Normálna 3 2 5 5 2" xfId="19509"/>
    <cellStyle name="Normálna 3 2 5 5 3" xfId="30049"/>
    <cellStyle name="Normálna 3 2 5 6" xfId="14259"/>
    <cellStyle name="Normálna 3 2 5 7" xfId="24801"/>
    <cellStyle name="Normálna 3 2 6" xfId="1286"/>
    <cellStyle name="Normálna 3 2 6 2" xfId="2374"/>
    <cellStyle name="Normálna 3 2 6 2 2" xfId="5003"/>
    <cellStyle name="Normálna 3 2 6 2 2 2" xfId="12698"/>
    <cellStyle name="Normálna 3 2 6 2 2 2 2" xfId="23227"/>
    <cellStyle name="Normálna 3 2 6 2 2 2 3" xfId="33767"/>
    <cellStyle name="Normálna 3 2 6 2 2 3" xfId="17977"/>
    <cellStyle name="Normálna 3 2 6 2 2 4" xfId="28519"/>
    <cellStyle name="Normálna 3 2 6 2 3" xfId="10258"/>
    <cellStyle name="Normálna 3 2 6 2 3 2" xfId="20787"/>
    <cellStyle name="Normálna 3 2 6 2 3 3" xfId="31327"/>
    <cellStyle name="Normálna 3 2 6 2 4" xfId="15537"/>
    <cellStyle name="Normálna 3 2 6 2 5" xfId="26079"/>
    <cellStyle name="Normálna 3 2 6 3" xfId="5002"/>
    <cellStyle name="Normálna 3 2 6 3 2" xfId="12697"/>
    <cellStyle name="Normálna 3 2 6 3 2 2" xfId="23226"/>
    <cellStyle name="Normálna 3 2 6 3 2 3" xfId="33766"/>
    <cellStyle name="Normálna 3 2 6 3 3" xfId="17976"/>
    <cellStyle name="Normálna 3 2 6 3 4" xfId="28518"/>
    <cellStyle name="Normálna 3 2 6 4" xfId="3191"/>
    <cellStyle name="Normálna 3 2 6 4 2" xfId="11031"/>
    <cellStyle name="Normálna 3 2 6 4 2 2" xfId="21560"/>
    <cellStyle name="Normálna 3 2 6 4 2 3" xfId="32100"/>
    <cellStyle name="Normálna 3 2 6 4 3" xfId="16310"/>
    <cellStyle name="Normálna 3 2 6 4 4" xfId="26852"/>
    <cellStyle name="Normálna 3 2 6 5" xfId="9283"/>
    <cellStyle name="Normálna 3 2 6 5 2" xfId="19812"/>
    <cellStyle name="Normálna 3 2 6 5 3" xfId="30352"/>
    <cellStyle name="Normálna 3 2 6 6" xfId="14562"/>
    <cellStyle name="Normálna 3 2 6 7" xfId="25104"/>
    <cellStyle name="Normálna 3 2 7" xfId="781"/>
    <cellStyle name="Normálna 3 2 7 2" xfId="5004"/>
    <cellStyle name="Normálna 3 2 7 2 2" xfId="12699"/>
    <cellStyle name="Normálna 3 2 7 2 2 2" xfId="23228"/>
    <cellStyle name="Normálna 3 2 7 2 2 3" xfId="33768"/>
    <cellStyle name="Normálna 3 2 7 2 3" xfId="17978"/>
    <cellStyle name="Normálna 3 2 7 2 4" xfId="28520"/>
    <cellStyle name="Normálna 3 2 7 3" xfId="8778"/>
    <cellStyle name="Normálna 3 2 7 3 2" xfId="19307"/>
    <cellStyle name="Normálna 3 2 7 3 3" xfId="29847"/>
    <cellStyle name="Normálna 3 2 7 4" xfId="14057"/>
    <cellStyle name="Normálna 3 2 7 5" xfId="24599"/>
    <cellStyle name="Normálna 3 2 8" xfId="478"/>
    <cellStyle name="Normálna 3 2 8 2" xfId="5005"/>
    <cellStyle name="Normálna 3 2 8 2 2" xfId="12700"/>
    <cellStyle name="Normálna 3 2 8 2 2 2" xfId="23229"/>
    <cellStyle name="Normálna 3 2 8 2 2 3" xfId="33769"/>
    <cellStyle name="Normálna 3 2 8 2 3" xfId="17979"/>
    <cellStyle name="Normálna 3 2 8 2 4" xfId="28521"/>
    <cellStyle name="Normálna 3 2 8 3" xfId="8475"/>
    <cellStyle name="Normálna 3 2 8 3 2" xfId="19004"/>
    <cellStyle name="Normálna 3 2 8 3 3" xfId="29544"/>
    <cellStyle name="Normálna 3 2 8 4" xfId="13754"/>
    <cellStyle name="Normálna 3 2 8 5" xfId="24296"/>
    <cellStyle name="Normálna 3 2 9" xfId="1584"/>
    <cellStyle name="Normálna 3 2 9 2" xfId="5006"/>
    <cellStyle name="Normálna 3 2 9 2 2" xfId="12701"/>
    <cellStyle name="Normálna 3 2 9 2 2 2" xfId="23230"/>
    <cellStyle name="Normálna 3 2 9 2 2 3" xfId="33770"/>
    <cellStyle name="Normálna 3 2 9 2 3" xfId="17980"/>
    <cellStyle name="Normálna 3 2 9 2 4" xfId="28522"/>
    <cellStyle name="Normálna 3 2 9 3" xfId="9547"/>
    <cellStyle name="Normálna 3 2 9 3 2" xfId="20076"/>
    <cellStyle name="Normálna 3 2 9 3 3" xfId="30616"/>
    <cellStyle name="Normálna 3 2 9 4" xfId="14826"/>
    <cellStyle name="Normálna 3 2 9 5" xfId="25368"/>
    <cellStyle name="Normálna 3 3" xfId="160"/>
    <cellStyle name="Normálna 3 3 10" xfId="2511"/>
    <cellStyle name="Normálna 3 3 10 2" xfId="10359"/>
    <cellStyle name="Normálna 3 3 10 2 2" xfId="20888"/>
    <cellStyle name="Normálna 3 3 10 2 3" xfId="31428"/>
    <cellStyle name="Normálna 3 3 10 3" xfId="15638"/>
    <cellStyle name="Normálna 3 3 10 4" xfId="26180"/>
    <cellStyle name="Normálna 3 3 11" xfId="8174"/>
    <cellStyle name="Normálna 3 3 11 2" xfId="18703"/>
    <cellStyle name="Normálna 3 3 11 3" xfId="29243"/>
    <cellStyle name="Normálna 3 3 12" xfId="13453"/>
    <cellStyle name="Normálna 3 3 13" xfId="23995"/>
    <cellStyle name="Normálna 3 3 2" xfId="379"/>
    <cellStyle name="Normálna 3 3 2 10" xfId="13655"/>
    <cellStyle name="Normálna 3 3 2 11" xfId="24197"/>
    <cellStyle name="Normálna 3 3 2 2" xfId="1187"/>
    <cellStyle name="Normálna 3 3 2 2 2" xfId="2144"/>
    <cellStyle name="Normálna 3 3 2 2 2 2" xfId="5010"/>
    <cellStyle name="Normálna 3 3 2 2 2 2 2" xfId="12705"/>
    <cellStyle name="Normálna 3 3 2 2 2 2 2 2" xfId="23234"/>
    <cellStyle name="Normálna 3 3 2 2 2 2 2 3" xfId="33774"/>
    <cellStyle name="Normálna 3 3 2 2 2 2 3" xfId="17984"/>
    <cellStyle name="Normálna 3 3 2 2 2 2 4" xfId="28526"/>
    <cellStyle name="Normálna 3 3 2 2 2 3" xfId="10028"/>
    <cellStyle name="Normálna 3 3 2 2 2 3 2" xfId="20557"/>
    <cellStyle name="Normálna 3 3 2 2 2 3 3" xfId="31097"/>
    <cellStyle name="Normálna 3 3 2 2 2 4" xfId="15307"/>
    <cellStyle name="Normálna 3 3 2 2 2 5" xfId="25849"/>
    <cellStyle name="Normálna 3 3 2 2 3" xfId="5009"/>
    <cellStyle name="Normálna 3 3 2 2 3 2" xfId="12704"/>
    <cellStyle name="Normálna 3 3 2 2 3 2 2" xfId="23233"/>
    <cellStyle name="Normálna 3 3 2 2 3 2 3" xfId="33773"/>
    <cellStyle name="Normálna 3 3 2 2 3 3" xfId="17983"/>
    <cellStyle name="Normálna 3 3 2 2 3 4" xfId="28525"/>
    <cellStyle name="Normálna 3 3 2 2 4" xfId="2961"/>
    <cellStyle name="Normálna 3 3 2 2 4 2" xfId="10801"/>
    <cellStyle name="Normálna 3 3 2 2 4 2 2" xfId="21330"/>
    <cellStyle name="Normálna 3 3 2 2 4 2 3" xfId="31870"/>
    <cellStyle name="Normálna 3 3 2 2 4 3" xfId="16080"/>
    <cellStyle name="Normálna 3 3 2 2 4 4" xfId="26622"/>
    <cellStyle name="Normálna 3 3 2 2 5" xfId="9184"/>
    <cellStyle name="Normálna 3 3 2 2 5 2" xfId="19713"/>
    <cellStyle name="Normálna 3 3 2 2 5 3" xfId="30253"/>
    <cellStyle name="Normálna 3 3 2 2 6" xfId="14463"/>
    <cellStyle name="Normálna 3 3 2 2 7" xfId="25005"/>
    <cellStyle name="Normálna 3 3 2 3" xfId="1490"/>
    <cellStyle name="Normálna 3 3 2 3 2" xfId="5011"/>
    <cellStyle name="Normálna 3 3 2 3 2 2" xfId="12706"/>
    <cellStyle name="Normálna 3 3 2 3 2 2 2" xfId="23235"/>
    <cellStyle name="Normálna 3 3 2 3 2 2 3" xfId="33775"/>
    <cellStyle name="Normálna 3 3 2 3 2 3" xfId="17985"/>
    <cellStyle name="Normálna 3 3 2 3 2 4" xfId="28527"/>
    <cellStyle name="Normálna 3 3 2 3 3" xfId="9487"/>
    <cellStyle name="Normálna 3 3 2 3 3 2" xfId="20016"/>
    <cellStyle name="Normálna 3 3 2 3 3 3" xfId="30556"/>
    <cellStyle name="Normálna 3 3 2 3 4" xfId="14766"/>
    <cellStyle name="Normálna 3 3 2 3 5" xfId="25308"/>
    <cellStyle name="Normálna 3 3 2 4" xfId="884"/>
    <cellStyle name="Normálna 3 3 2 4 2" xfId="5012"/>
    <cellStyle name="Normálna 3 3 2 4 2 2" xfId="12707"/>
    <cellStyle name="Normálna 3 3 2 4 2 2 2" xfId="23236"/>
    <cellStyle name="Normálna 3 3 2 4 2 2 3" xfId="33776"/>
    <cellStyle name="Normálna 3 3 2 4 2 3" xfId="17986"/>
    <cellStyle name="Normálna 3 3 2 4 2 4" xfId="28528"/>
    <cellStyle name="Normálna 3 3 2 4 3" xfId="8881"/>
    <cellStyle name="Normálna 3 3 2 4 3 2" xfId="19410"/>
    <cellStyle name="Normálna 3 3 2 4 3 3" xfId="29950"/>
    <cellStyle name="Normálna 3 3 2 4 4" xfId="14160"/>
    <cellStyle name="Normálna 3 3 2 4 5" xfId="24702"/>
    <cellStyle name="Normálna 3 3 2 5" xfId="682"/>
    <cellStyle name="Normálna 3 3 2 5 2" xfId="5013"/>
    <cellStyle name="Normálna 3 3 2 5 2 2" xfId="12708"/>
    <cellStyle name="Normálna 3 3 2 5 2 2 2" xfId="23237"/>
    <cellStyle name="Normálna 3 3 2 5 2 2 3" xfId="33777"/>
    <cellStyle name="Normálna 3 3 2 5 2 3" xfId="17987"/>
    <cellStyle name="Normálna 3 3 2 5 2 4" xfId="28529"/>
    <cellStyle name="Normálna 3 3 2 5 3" xfId="8679"/>
    <cellStyle name="Normálna 3 3 2 5 3 2" xfId="19208"/>
    <cellStyle name="Normálna 3 3 2 5 3 3" xfId="29748"/>
    <cellStyle name="Normálna 3 3 2 5 4" xfId="13958"/>
    <cellStyle name="Normálna 3 3 2 5 5" xfId="24500"/>
    <cellStyle name="Normálna 3 3 2 6" xfId="1719"/>
    <cellStyle name="Normálna 3 3 2 6 2" xfId="5014"/>
    <cellStyle name="Normálna 3 3 2 6 2 2" xfId="12709"/>
    <cellStyle name="Normálna 3 3 2 6 2 2 2" xfId="23238"/>
    <cellStyle name="Normálna 3 3 2 6 2 2 3" xfId="33778"/>
    <cellStyle name="Normálna 3 3 2 6 2 3" xfId="17988"/>
    <cellStyle name="Normálna 3 3 2 6 2 4" xfId="28530"/>
    <cellStyle name="Normálna 3 3 2 6 3" xfId="9682"/>
    <cellStyle name="Normálna 3 3 2 6 3 2" xfId="20211"/>
    <cellStyle name="Normálna 3 3 2 6 3 3" xfId="30751"/>
    <cellStyle name="Normálna 3 3 2 6 4" xfId="14961"/>
    <cellStyle name="Normálna 3 3 2 6 5" xfId="25503"/>
    <cellStyle name="Normálna 3 3 2 7" xfId="5008"/>
    <cellStyle name="Normálna 3 3 2 7 2" xfId="12703"/>
    <cellStyle name="Normálna 3 3 2 7 2 2" xfId="23232"/>
    <cellStyle name="Normálna 3 3 2 7 2 3" xfId="33772"/>
    <cellStyle name="Normálna 3 3 2 7 3" xfId="17982"/>
    <cellStyle name="Normálna 3 3 2 7 4" xfId="28524"/>
    <cellStyle name="Normálna 3 3 2 8" xfId="2608"/>
    <cellStyle name="Normálna 3 3 2 8 2" xfId="10456"/>
    <cellStyle name="Normálna 3 3 2 8 2 2" xfId="20985"/>
    <cellStyle name="Normálna 3 3 2 8 2 3" xfId="31525"/>
    <cellStyle name="Normálna 3 3 2 8 3" xfId="15735"/>
    <cellStyle name="Normálna 3 3 2 8 4" xfId="26277"/>
    <cellStyle name="Normálna 3 3 2 9" xfId="8376"/>
    <cellStyle name="Normálna 3 3 2 9 2" xfId="18905"/>
    <cellStyle name="Normálna 3 3 2 9 3" xfId="29445"/>
    <cellStyle name="Normálna 3 3 3" xfId="278"/>
    <cellStyle name="Normálna 3 3 3 10" xfId="24096"/>
    <cellStyle name="Normálna 3 3 3 2" xfId="1389"/>
    <cellStyle name="Normálna 3 3 3 2 2" xfId="2246"/>
    <cellStyle name="Normálna 3 3 3 2 2 2" xfId="5017"/>
    <cellStyle name="Normálna 3 3 3 2 2 2 2" xfId="12712"/>
    <cellStyle name="Normálna 3 3 3 2 2 2 2 2" xfId="23241"/>
    <cellStyle name="Normálna 3 3 3 2 2 2 2 3" xfId="33781"/>
    <cellStyle name="Normálna 3 3 3 2 2 2 3" xfId="17991"/>
    <cellStyle name="Normálna 3 3 3 2 2 2 4" xfId="28533"/>
    <cellStyle name="Normálna 3 3 3 2 2 3" xfId="10130"/>
    <cellStyle name="Normálna 3 3 3 2 2 3 2" xfId="20659"/>
    <cellStyle name="Normálna 3 3 3 2 2 3 3" xfId="31199"/>
    <cellStyle name="Normálna 3 3 3 2 2 4" xfId="15409"/>
    <cellStyle name="Normálna 3 3 3 2 2 5" xfId="25951"/>
    <cellStyle name="Normálna 3 3 3 2 3" xfId="5016"/>
    <cellStyle name="Normálna 3 3 3 2 3 2" xfId="12711"/>
    <cellStyle name="Normálna 3 3 3 2 3 2 2" xfId="23240"/>
    <cellStyle name="Normálna 3 3 3 2 3 2 3" xfId="33780"/>
    <cellStyle name="Normálna 3 3 3 2 3 3" xfId="17990"/>
    <cellStyle name="Normálna 3 3 3 2 3 4" xfId="28532"/>
    <cellStyle name="Normálna 3 3 3 2 4" xfId="3063"/>
    <cellStyle name="Normálna 3 3 3 2 4 2" xfId="10903"/>
    <cellStyle name="Normálna 3 3 3 2 4 2 2" xfId="21432"/>
    <cellStyle name="Normálna 3 3 3 2 4 2 3" xfId="31972"/>
    <cellStyle name="Normálna 3 3 3 2 4 3" xfId="16182"/>
    <cellStyle name="Normálna 3 3 3 2 4 4" xfId="26724"/>
    <cellStyle name="Normálna 3 3 3 2 5" xfId="9386"/>
    <cellStyle name="Normálna 3 3 3 2 5 2" xfId="19915"/>
    <cellStyle name="Normálna 3 3 3 2 5 3" xfId="30455"/>
    <cellStyle name="Normálna 3 3 3 2 6" xfId="14665"/>
    <cellStyle name="Normálna 3 3 3 2 7" xfId="25207"/>
    <cellStyle name="Normálna 3 3 3 3" xfId="1086"/>
    <cellStyle name="Normálna 3 3 3 3 2" xfId="5018"/>
    <cellStyle name="Normálna 3 3 3 3 2 2" xfId="12713"/>
    <cellStyle name="Normálna 3 3 3 3 2 2 2" xfId="23242"/>
    <cellStyle name="Normálna 3 3 3 3 2 2 3" xfId="33782"/>
    <cellStyle name="Normálna 3 3 3 3 2 3" xfId="17992"/>
    <cellStyle name="Normálna 3 3 3 3 2 4" xfId="28534"/>
    <cellStyle name="Normálna 3 3 3 3 3" xfId="9083"/>
    <cellStyle name="Normálna 3 3 3 3 3 2" xfId="19612"/>
    <cellStyle name="Normálna 3 3 3 3 3 3" xfId="30152"/>
    <cellStyle name="Normálna 3 3 3 3 4" xfId="14362"/>
    <cellStyle name="Normálna 3 3 3 3 5" xfId="24904"/>
    <cellStyle name="Normálna 3 3 3 4" xfId="581"/>
    <cellStyle name="Normálna 3 3 3 4 2" xfId="5019"/>
    <cellStyle name="Normálna 3 3 3 4 2 2" xfId="12714"/>
    <cellStyle name="Normálna 3 3 3 4 2 2 2" xfId="23243"/>
    <cellStyle name="Normálna 3 3 3 4 2 2 3" xfId="33783"/>
    <cellStyle name="Normálna 3 3 3 4 2 3" xfId="17993"/>
    <cellStyle name="Normálna 3 3 3 4 2 4" xfId="28535"/>
    <cellStyle name="Normálna 3 3 3 4 3" xfId="8578"/>
    <cellStyle name="Normálna 3 3 3 4 3 2" xfId="19107"/>
    <cellStyle name="Normálna 3 3 3 4 3 3" xfId="29647"/>
    <cellStyle name="Normálna 3 3 3 4 4" xfId="13857"/>
    <cellStyle name="Normálna 3 3 3 4 5" xfId="24399"/>
    <cellStyle name="Normálna 3 3 3 5" xfId="1897"/>
    <cellStyle name="Normálna 3 3 3 5 2" xfId="5020"/>
    <cellStyle name="Normálna 3 3 3 5 2 2" xfId="12715"/>
    <cellStyle name="Normálna 3 3 3 5 2 2 2" xfId="23244"/>
    <cellStyle name="Normálna 3 3 3 5 2 2 3" xfId="33784"/>
    <cellStyle name="Normálna 3 3 3 5 2 3" xfId="17994"/>
    <cellStyle name="Normálna 3 3 3 5 2 4" xfId="28536"/>
    <cellStyle name="Normálna 3 3 3 5 3" xfId="9790"/>
    <cellStyle name="Normálna 3 3 3 5 3 2" xfId="20319"/>
    <cellStyle name="Normálna 3 3 3 5 3 3" xfId="30859"/>
    <cellStyle name="Normálna 3 3 3 5 4" xfId="15069"/>
    <cellStyle name="Normálna 3 3 3 5 5" xfId="25611"/>
    <cellStyle name="Normálna 3 3 3 6" xfId="5015"/>
    <cellStyle name="Normálna 3 3 3 6 2" xfId="12710"/>
    <cellStyle name="Normálna 3 3 3 6 2 2" xfId="23239"/>
    <cellStyle name="Normálna 3 3 3 6 2 3" xfId="33779"/>
    <cellStyle name="Normálna 3 3 3 6 3" xfId="17989"/>
    <cellStyle name="Normálna 3 3 3 6 4" xfId="28531"/>
    <cellStyle name="Normálna 3 3 3 7" xfId="2720"/>
    <cellStyle name="Normálna 3 3 3 7 2" xfId="10563"/>
    <cellStyle name="Normálna 3 3 3 7 2 2" xfId="21092"/>
    <cellStyle name="Normálna 3 3 3 7 2 3" xfId="31632"/>
    <cellStyle name="Normálna 3 3 3 7 3" xfId="15842"/>
    <cellStyle name="Normálna 3 3 3 7 4" xfId="26384"/>
    <cellStyle name="Normálna 3 3 3 8" xfId="8275"/>
    <cellStyle name="Normálna 3 3 3 8 2" xfId="18804"/>
    <cellStyle name="Normálna 3 3 3 8 3" xfId="29344"/>
    <cellStyle name="Normálna 3 3 3 9" xfId="13554"/>
    <cellStyle name="Normálna 3 3 4" xfId="985"/>
    <cellStyle name="Normálna 3 3 4 2" xfId="2047"/>
    <cellStyle name="Normálna 3 3 4 2 2" xfId="5022"/>
    <cellStyle name="Normálna 3 3 4 2 2 2" xfId="12717"/>
    <cellStyle name="Normálna 3 3 4 2 2 2 2" xfId="23246"/>
    <cellStyle name="Normálna 3 3 4 2 2 2 3" xfId="33786"/>
    <cellStyle name="Normálna 3 3 4 2 2 3" xfId="17996"/>
    <cellStyle name="Normálna 3 3 4 2 2 4" xfId="28538"/>
    <cellStyle name="Normálna 3 3 4 2 3" xfId="9931"/>
    <cellStyle name="Normálna 3 3 4 2 3 2" xfId="20460"/>
    <cellStyle name="Normálna 3 3 4 2 3 3" xfId="31000"/>
    <cellStyle name="Normálna 3 3 4 2 4" xfId="15210"/>
    <cellStyle name="Normálna 3 3 4 2 5" xfId="25752"/>
    <cellStyle name="Normálna 3 3 4 3" xfId="5021"/>
    <cellStyle name="Normálna 3 3 4 3 2" xfId="12716"/>
    <cellStyle name="Normálna 3 3 4 3 2 2" xfId="23245"/>
    <cellStyle name="Normálna 3 3 4 3 2 3" xfId="33785"/>
    <cellStyle name="Normálna 3 3 4 3 3" xfId="17995"/>
    <cellStyle name="Normálna 3 3 4 3 4" xfId="28537"/>
    <cellStyle name="Normálna 3 3 4 4" xfId="2864"/>
    <cellStyle name="Normálna 3 3 4 4 2" xfId="10704"/>
    <cellStyle name="Normálna 3 3 4 4 2 2" xfId="21233"/>
    <cellStyle name="Normálna 3 3 4 4 2 3" xfId="31773"/>
    <cellStyle name="Normálna 3 3 4 4 3" xfId="15983"/>
    <cellStyle name="Normálna 3 3 4 4 4" xfId="26525"/>
    <cellStyle name="Normálna 3 3 4 5" xfId="8982"/>
    <cellStyle name="Normálna 3 3 4 5 2" xfId="19511"/>
    <cellStyle name="Normálna 3 3 4 5 3" xfId="30051"/>
    <cellStyle name="Normálna 3 3 4 6" xfId="14261"/>
    <cellStyle name="Normálna 3 3 4 7" xfId="24803"/>
    <cellStyle name="Normálna 3 3 5" xfId="1288"/>
    <cellStyle name="Normálna 3 3 5 2" xfId="2376"/>
    <cellStyle name="Normálna 3 3 5 2 2" xfId="5024"/>
    <cellStyle name="Normálna 3 3 5 2 2 2" xfId="12719"/>
    <cellStyle name="Normálna 3 3 5 2 2 2 2" xfId="23248"/>
    <cellStyle name="Normálna 3 3 5 2 2 2 3" xfId="33788"/>
    <cellStyle name="Normálna 3 3 5 2 2 3" xfId="17998"/>
    <cellStyle name="Normálna 3 3 5 2 2 4" xfId="28540"/>
    <cellStyle name="Normálna 3 3 5 2 3" xfId="10260"/>
    <cellStyle name="Normálna 3 3 5 2 3 2" xfId="20789"/>
    <cellStyle name="Normálna 3 3 5 2 3 3" xfId="31329"/>
    <cellStyle name="Normálna 3 3 5 2 4" xfId="15539"/>
    <cellStyle name="Normálna 3 3 5 2 5" xfId="26081"/>
    <cellStyle name="Normálna 3 3 5 3" xfId="5023"/>
    <cellStyle name="Normálna 3 3 5 3 2" xfId="12718"/>
    <cellStyle name="Normálna 3 3 5 3 2 2" xfId="23247"/>
    <cellStyle name="Normálna 3 3 5 3 2 3" xfId="33787"/>
    <cellStyle name="Normálna 3 3 5 3 3" xfId="17997"/>
    <cellStyle name="Normálna 3 3 5 3 4" xfId="28539"/>
    <cellStyle name="Normálna 3 3 5 4" xfId="3193"/>
    <cellStyle name="Normálna 3 3 5 4 2" xfId="11033"/>
    <cellStyle name="Normálna 3 3 5 4 2 2" xfId="21562"/>
    <cellStyle name="Normálna 3 3 5 4 2 3" xfId="32102"/>
    <cellStyle name="Normálna 3 3 5 4 3" xfId="16312"/>
    <cellStyle name="Normálna 3 3 5 4 4" xfId="26854"/>
    <cellStyle name="Normálna 3 3 5 5" xfId="9285"/>
    <cellStyle name="Normálna 3 3 5 5 2" xfId="19814"/>
    <cellStyle name="Normálna 3 3 5 5 3" xfId="30354"/>
    <cellStyle name="Normálna 3 3 5 6" xfId="14564"/>
    <cellStyle name="Normálna 3 3 5 7" xfId="25106"/>
    <cellStyle name="Normálna 3 3 6" xfId="783"/>
    <cellStyle name="Normálna 3 3 6 2" xfId="5025"/>
    <cellStyle name="Normálna 3 3 6 2 2" xfId="12720"/>
    <cellStyle name="Normálna 3 3 6 2 2 2" xfId="23249"/>
    <cellStyle name="Normálna 3 3 6 2 2 3" xfId="33789"/>
    <cellStyle name="Normálna 3 3 6 2 3" xfId="17999"/>
    <cellStyle name="Normálna 3 3 6 2 4" xfId="28541"/>
    <cellStyle name="Normálna 3 3 6 3" xfId="8780"/>
    <cellStyle name="Normálna 3 3 6 3 2" xfId="19309"/>
    <cellStyle name="Normálna 3 3 6 3 3" xfId="29849"/>
    <cellStyle name="Normálna 3 3 6 4" xfId="14059"/>
    <cellStyle name="Normálna 3 3 6 5" xfId="24601"/>
    <cellStyle name="Normálna 3 3 7" xfId="480"/>
    <cellStyle name="Normálna 3 3 7 2" xfId="5026"/>
    <cellStyle name="Normálna 3 3 7 2 2" xfId="12721"/>
    <cellStyle name="Normálna 3 3 7 2 2 2" xfId="23250"/>
    <cellStyle name="Normálna 3 3 7 2 2 3" xfId="33790"/>
    <cellStyle name="Normálna 3 3 7 2 3" xfId="18000"/>
    <cellStyle name="Normálna 3 3 7 2 4" xfId="28542"/>
    <cellStyle name="Normálna 3 3 7 3" xfId="8477"/>
    <cellStyle name="Normálna 3 3 7 3 2" xfId="19006"/>
    <cellStyle name="Normálna 3 3 7 3 3" xfId="29546"/>
    <cellStyle name="Normálna 3 3 7 4" xfId="13756"/>
    <cellStyle name="Normálna 3 3 7 5" xfId="24298"/>
    <cellStyle name="Normálna 3 3 8" xfId="1622"/>
    <cellStyle name="Normálna 3 3 8 2" xfId="5027"/>
    <cellStyle name="Normálna 3 3 8 2 2" xfId="12722"/>
    <cellStyle name="Normálna 3 3 8 2 2 2" xfId="23251"/>
    <cellStyle name="Normálna 3 3 8 2 2 3" xfId="33791"/>
    <cellStyle name="Normálna 3 3 8 2 3" xfId="18001"/>
    <cellStyle name="Normálna 3 3 8 2 4" xfId="28543"/>
    <cellStyle name="Normálna 3 3 8 3" xfId="9585"/>
    <cellStyle name="Normálna 3 3 8 3 2" xfId="20114"/>
    <cellStyle name="Normálna 3 3 8 3 3" xfId="30654"/>
    <cellStyle name="Normálna 3 3 8 4" xfId="14864"/>
    <cellStyle name="Normálna 3 3 8 5" xfId="25406"/>
    <cellStyle name="Normálna 3 3 9" xfId="5007"/>
    <cellStyle name="Normálna 3 3 9 2" xfId="12702"/>
    <cellStyle name="Normálna 3 3 9 2 2" xfId="23231"/>
    <cellStyle name="Normálna 3 3 9 2 3" xfId="33771"/>
    <cellStyle name="Normálna 3 3 9 3" xfId="17981"/>
    <cellStyle name="Normálna 3 3 9 4" xfId="28523"/>
    <cellStyle name="Normálna 3 4" xfId="161"/>
    <cellStyle name="Normálna 3 4 10" xfId="2490"/>
    <cellStyle name="Normálna 3 4 10 2" xfId="10338"/>
    <cellStyle name="Normálna 3 4 10 2 2" xfId="20867"/>
    <cellStyle name="Normálna 3 4 10 2 3" xfId="31407"/>
    <cellStyle name="Normálna 3 4 10 3" xfId="15617"/>
    <cellStyle name="Normálna 3 4 10 4" xfId="26159"/>
    <cellStyle name="Normálna 3 4 11" xfId="8175"/>
    <cellStyle name="Normálna 3 4 11 2" xfId="18704"/>
    <cellStyle name="Normálna 3 4 11 3" xfId="29244"/>
    <cellStyle name="Normálna 3 4 12" xfId="13454"/>
    <cellStyle name="Normálna 3 4 13" xfId="23996"/>
    <cellStyle name="Normálna 3 4 2" xfId="380"/>
    <cellStyle name="Normálna 3 4 2 10" xfId="13656"/>
    <cellStyle name="Normálna 3 4 2 11" xfId="24198"/>
    <cellStyle name="Normálna 3 4 2 2" xfId="1188"/>
    <cellStyle name="Normálna 3 4 2 2 2" xfId="2123"/>
    <cellStyle name="Normálna 3 4 2 2 2 2" xfId="5031"/>
    <cellStyle name="Normálna 3 4 2 2 2 2 2" xfId="12726"/>
    <cellStyle name="Normálna 3 4 2 2 2 2 2 2" xfId="23255"/>
    <cellStyle name="Normálna 3 4 2 2 2 2 2 3" xfId="33795"/>
    <cellStyle name="Normálna 3 4 2 2 2 2 3" xfId="18005"/>
    <cellStyle name="Normálna 3 4 2 2 2 2 4" xfId="28547"/>
    <cellStyle name="Normálna 3 4 2 2 2 3" xfId="10007"/>
    <cellStyle name="Normálna 3 4 2 2 2 3 2" xfId="20536"/>
    <cellStyle name="Normálna 3 4 2 2 2 3 3" xfId="31076"/>
    <cellStyle name="Normálna 3 4 2 2 2 4" xfId="15286"/>
    <cellStyle name="Normálna 3 4 2 2 2 5" xfId="25828"/>
    <cellStyle name="Normálna 3 4 2 2 3" xfId="5030"/>
    <cellStyle name="Normálna 3 4 2 2 3 2" xfId="12725"/>
    <cellStyle name="Normálna 3 4 2 2 3 2 2" xfId="23254"/>
    <cellStyle name="Normálna 3 4 2 2 3 2 3" xfId="33794"/>
    <cellStyle name="Normálna 3 4 2 2 3 3" xfId="18004"/>
    <cellStyle name="Normálna 3 4 2 2 3 4" xfId="28546"/>
    <cellStyle name="Normálna 3 4 2 2 4" xfId="2940"/>
    <cellStyle name="Normálna 3 4 2 2 4 2" xfId="10780"/>
    <cellStyle name="Normálna 3 4 2 2 4 2 2" xfId="21309"/>
    <cellStyle name="Normálna 3 4 2 2 4 2 3" xfId="31849"/>
    <cellStyle name="Normálna 3 4 2 2 4 3" xfId="16059"/>
    <cellStyle name="Normálna 3 4 2 2 4 4" xfId="26601"/>
    <cellStyle name="Normálna 3 4 2 2 5" xfId="9185"/>
    <cellStyle name="Normálna 3 4 2 2 5 2" xfId="19714"/>
    <cellStyle name="Normálna 3 4 2 2 5 3" xfId="30254"/>
    <cellStyle name="Normálna 3 4 2 2 6" xfId="14464"/>
    <cellStyle name="Normálna 3 4 2 2 7" xfId="25006"/>
    <cellStyle name="Normálna 3 4 2 3" xfId="1491"/>
    <cellStyle name="Normálna 3 4 2 3 2" xfId="5032"/>
    <cellStyle name="Normálna 3 4 2 3 2 2" xfId="12727"/>
    <cellStyle name="Normálna 3 4 2 3 2 2 2" xfId="23256"/>
    <cellStyle name="Normálna 3 4 2 3 2 2 3" xfId="33796"/>
    <cellStyle name="Normálna 3 4 2 3 2 3" xfId="18006"/>
    <cellStyle name="Normálna 3 4 2 3 2 4" xfId="28548"/>
    <cellStyle name="Normálna 3 4 2 3 3" xfId="9488"/>
    <cellStyle name="Normálna 3 4 2 3 3 2" xfId="20017"/>
    <cellStyle name="Normálna 3 4 2 3 3 3" xfId="30557"/>
    <cellStyle name="Normálna 3 4 2 3 4" xfId="14767"/>
    <cellStyle name="Normálna 3 4 2 3 5" xfId="25309"/>
    <cellStyle name="Normálna 3 4 2 4" xfId="885"/>
    <cellStyle name="Normálna 3 4 2 4 2" xfId="5033"/>
    <cellStyle name="Normálna 3 4 2 4 2 2" xfId="12728"/>
    <cellStyle name="Normálna 3 4 2 4 2 2 2" xfId="23257"/>
    <cellStyle name="Normálna 3 4 2 4 2 2 3" xfId="33797"/>
    <cellStyle name="Normálna 3 4 2 4 2 3" xfId="18007"/>
    <cellStyle name="Normálna 3 4 2 4 2 4" xfId="28549"/>
    <cellStyle name="Normálna 3 4 2 4 3" xfId="8882"/>
    <cellStyle name="Normálna 3 4 2 4 3 2" xfId="19411"/>
    <cellStyle name="Normálna 3 4 2 4 3 3" xfId="29951"/>
    <cellStyle name="Normálna 3 4 2 4 4" xfId="14161"/>
    <cellStyle name="Normálna 3 4 2 4 5" xfId="24703"/>
    <cellStyle name="Normálna 3 4 2 5" xfId="683"/>
    <cellStyle name="Normálna 3 4 2 5 2" xfId="5034"/>
    <cellStyle name="Normálna 3 4 2 5 2 2" xfId="12729"/>
    <cellStyle name="Normálna 3 4 2 5 2 2 2" xfId="23258"/>
    <cellStyle name="Normálna 3 4 2 5 2 2 3" xfId="33798"/>
    <cellStyle name="Normálna 3 4 2 5 2 3" xfId="18008"/>
    <cellStyle name="Normálna 3 4 2 5 2 4" xfId="28550"/>
    <cellStyle name="Normálna 3 4 2 5 3" xfId="8680"/>
    <cellStyle name="Normálna 3 4 2 5 3 2" xfId="19209"/>
    <cellStyle name="Normálna 3 4 2 5 3 3" xfId="29749"/>
    <cellStyle name="Normálna 3 4 2 5 4" xfId="13959"/>
    <cellStyle name="Normálna 3 4 2 5 5" xfId="24501"/>
    <cellStyle name="Normálna 3 4 2 6" xfId="1698"/>
    <cellStyle name="Normálna 3 4 2 6 2" xfId="5035"/>
    <cellStyle name="Normálna 3 4 2 6 2 2" xfId="12730"/>
    <cellStyle name="Normálna 3 4 2 6 2 2 2" xfId="23259"/>
    <cellStyle name="Normálna 3 4 2 6 2 2 3" xfId="33799"/>
    <cellStyle name="Normálna 3 4 2 6 2 3" xfId="18009"/>
    <cellStyle name="Normálna 3 4 2 6 2 4" xfId="28551"/>
    <cellStyle name="Normálna 3 4 2 6 3" xfId="9661"/>
    <cellStyle name="Normálna 3 4 2 6 3 2" xfId="20190"/>
    <cellStyle name="Normálna 3 4 2 6 3 3" xfId="30730"/>
    <cellStyle name="Normálna 3 4 2 6 4" xfId="14940"/>
    <cellStyle name="Normálna 3 4 2 6 5" xfId="25482"/>
    <cellStyle name="Normálna 3 4 2 7" xfId="5029"/>
    <cellStyle name="Normálna 3 4 2 7 2" xfId="12724"/>
    <cellStyle name="Normálna 3 4 2 7 2 2" xfId="23253"/>
    <cellStyle name="Normálna 3 4 2 7 2 3" xfId="33793"/>
    <cellStyle name="Normálna 3 4 2 7 3" xfId="18003"/>
    <cellStyle name="Normálna 3 4 2 7 4" xfId="28545"/>
    <cellStyle name="Normálna 3 4 2 8" xfId="2587"/>
    <cellStyle name="Normálna 3 4 2 8 2" xfId="10435"/>
    <cellStyle name="Normálna 3 4 2 8 2 2" xfId="20964"/>
    <cellStyle name="Normálna 3 4 2 8 2 3" xfId="31504"/>
    <cellStyle name="Normálna 3 4 2 8 3" xfId="15714"/>
    <cellStyle name="Normálna 3 4 2 8 4" xfId="26256"/>
    <cellStyle name="Normálna 3 4 2 9" xfId="8377"/>
    <cellStyle name="Normálna 3 4 2 9 2" xfId="18906"/>
    <cellStyle name="Normálna 3 4 2 9 3" xfId="29446"/>
    <cellStyle name="Normálna 3 4 3" xfId="279"/>
    <cellStyle name="Normálna 3 4 3 10" xfId="24097"/>
    <cellStyle name="Normálna 3 4 3 2" xfId="1390"/>
    <cellStyle name="Normálna 3 4 3 2 2" xfId="2247"/>
    <cellStyle name="Normálna 3 4 3 2 2 2" xfId="5038"/>
    <cellStyle name="Normálna 3 4 3 2 2 2 2" xfId="12733"/>
    <cellStyle name="Normálna 3 4 3 2 2 2 2 2" xfId="23262"/>
    <cellStyle name="Normálna 3 4 3 2 2 2 2 3" xfId="33802"/>
    <cellStyle name="Normálna 3 4 3 2 2 2 3" xfId="18012"/>
    <cellStyle name="Normálna 3 4 3 2 2 2 4" xfId="28554"/>
    <cellStyle name="Normálna 3 4 3 2 2 3" xfId="10131"/>
    <cellStyle name="Normálna 3 4 3 2 2 3 2" xfId="20660"/>
    <cellStyle name="Normálna 3 4 3 2 2 3 3" xfId="31200"/>
    <cellStyle name="Normálna 3 4 3 2 2 4" xfId="15410"/>
    <cellStyle name="Normálna 3 4 3 2 2 5" xfId="25952"/>
    <cellStyle name="Normálna 3 4 3 2 3" xfId="5037"/>
    <cellStyle name="Normálna 3 4 3 2 3 2" xfId="12732"/>
    <cellStyle name="Normálna 3 4 3 2 3 2 2" xfId="23261"/>
    <cellStyle name="Normálna 3 4 3 2 3 2 3" xfId="33801"/>
    <cellStyle name="Normálna 3 4 3 2 3 3" xfId="18011"/>
    <cellStyle name="Normálna 3 4 3 2 3 4" xfId="28553"/>
    <cellStyle name="Normálna 3 4 3 2 4" xfId="3064"/>
    <cellStyle name="Normálna 3 4 3 2 4 2" xfId="10904"/>
    <cellStyle name="Normálna 3 4 3 2 4 2 2" xfId="21433"/>
    <cellStyle name="Normálna 3 4 3 2 4 2 3" xfId="31973"/>
    <cellStyle name="Normálna 3 4 3 2 4 3" xfId="16183"/>
    <cellStyle name="Normálna 3 4 3 2 4 4" xfId="26725"/>
    <cellStyle name="Normálna 3 4 3 2 5" xfId="9387"/>
    <cellStyle name="Normálna 3 4 3 2 5 2" xfId="19916"/>
    <cellStyle name="Normálna 3 4 3 2 5 3" xfId="30456"/>
    <cellStyle name="Normálna 3 4 3 2 6" xfId="14666"/>
    <cellStyle name="Normálna 3 4 3 2 7" xfId="25208"/>
    <cellStyle name="Normálna 3 4 3 3" xfId="1087"/>
    <cellStyle name="Normálna 3 4 3 3 2" xfId="5039"/>
    <cellStyle name="Normálna 3 4 3 3 2 2" xfId="12734"/>
    <cellStyle name="Normálna 3 4 3 3 2 2 2" xfId="23263"/>
    <cellStyle name="Normálna 3 4 3 3 2 2 3" xfId="33803"/>
    <cellStyle name="Normálna 3 4 3 3 2 3" xfId="18013"/>
    <cellStyle name="Normálna 3 4 3 3 2 4" xfId="28555"/>
    <cellStyle name="Normálna 3 4 3 3 3" xfId="9084"/>
    <cellStyle name="Normálna 3 4 3 3 3 2" xfId="19613"/>
    <cellStyle name="Normálna 3 4 3 3 3 3" xfId="30153"/>
    <cellStyle name="Normálna 3 4 3 3 4" xfId="14363"/>
    <cellStyle name="Normálna 3 4 3 3 5" xfId="24905"/>
    <cellStyle name="Normálna 3 4 3 4" xfId="582"/>
    <cellStyle name="Normálna 3 4 3 4 2" xfId="5040"/>
    <cellStyle name="Normálna 3 4 3 4 2 2" xfId="12735"/>
    <cellStyle name="Normálna 3 4 3 4 2 2 2" xfId="23264"/>
    <cellStyle name="Normálna 3 4 3 4 2 2 3" xfId="33804"/>
    <cellStyle name="Normálna 3 4 3 4 2 3" xfId="18014"/>
    <cellStyle name="Normálna 3 4 3 4 2 4" xfId="28556"/>
    <cellStyle name="Normálna 3 4 3 4 3" xfId="8579"/>
    <cellStyle name="Normálna 3 4 3 4 3 2" xfId="19108"/>
    <cellStyle name="Normálna 3 4 3 4 3 3" xfId="29648"/>
    <cellStyle name="Normálna 3 4 3 4 4" xfId="13858"/>
    <cellStyle name="Normálna 3 4 3 4 5" xfId="24400"/>
    <cellStyle name="Normálna 3 4 3 5" xfId="1898"/>
    <cellStyle name="Normálna 3 4 3 5 2" xfId="5041"/>
    <cellStyle name="Normálna 3 4 3 5 2 2" xfId="12736"/>
    <cellStyle name="Normálna 3 4 3 5 2 2 2" xfId="23265"/>
    <cellStyle name="Normálna 3 4 3 5 2 2 3" xfId="33805"/>
    <cellStyle name="Normálna 3 4 3 5 2 3" xfId="18015"/>
    <cellStyle name="Normálna 3 4 3 5 2 4" xfId="28557"/>
    <cellStyle name="Normálna 3 4 3 5 3" xfId="9791"/>
    <cellStyle name="Normálna 3 4 3 5 3 2" xfId="20320"/>
    <cellStyle name="Normálna 3 4 3 5 3 3" xfId="30860"/>
    <cellStyle name="Normálna 3 4 3 5 4" xfId="15070"/>
    <cellStyle name="Normálna 3 4 3 5 5" xfId="25612"/>
    <cellStyle name="Normálna 3 4 3 6" xfId="5036"/>
    <cellStyle name="Normálna 3 4 3 6 2" xfId="12731"/>
    <cellStyle name="Normálna 3 4 3 6 2 2" xfId="23260"/>
    <cellStyle name="Normálna 3 4 3 6 2 3" xfId="33800"/>
    <cellStyle name="Normálna 3 4 3 6 3" xfId="18010"/>
    <cellStyle name="Normálna 3 4 3 6 4" xfId="28552"/>
    <cellStyle name="Normálna 3 4 3 7" xfId="2721"/>
    <cellStyle name="Normálna 3 4 3 7 2" xfId="10564"/>
    <cellStyle name="Normálna 3 4 3 7 2 2" xfId="21093"/>
    <cellStyle name="Normálna 3 4 3 7 2 3" xfId="31633"/>
    <cellStyle name="Normálna 3 4 3 7 3" xfId="15843"/>
    <cellStyle name="Normálna 3 4 3 7 4" xfId="26385"/>
    <cellStyle name="Normálna 3 4 3 8" xfId="8276"/>
    <cellStyle name="Normálna 3 4 3 8 2" xfId="18805"/>
    <cellStyle name="Normálna 3 4 3 8 3" xfId="29345"/>
    <cellStyle name="Normálna 3 4 3 9" xfId="13555"/>
    <cellStyle name="Normálna 3 4 4" xfId="986"/>
    <cellStyle name="Normálna 3 4 4 2" xfId="2026"/>
    <cellStyle name="Normálna 3 4 4 2 2" xfId="5043"/>
    <cellStyle name="Normálna 3 4 4 2 2 2" xfId="12738"/>
    <cellStyle name="Normálna 3 4 4 2 2 2 2" xfId="23267"/>
    <cellStyle name="Normálna 3 4 4 2 2 2 3" xfId="33807"/>
    <cellStyle name="Normálna 3 4 4 2 2 3" xfId="18017"/>
    <cellStyle name="Normálna 3 4 4 2 2 4" xfId="28559"/>
    <cellStyle name="Normálna 3 4 4 2 3" xfId="9910"/>
    <cellStyle name="Normálna 3 4 4 2 3 2" xfId="20439"/>
    <cellStyle name="Normálna 3 4 4 2 3 3" xfId="30979"/>
    <cellStyle name="Normálna 3 4 4 2 4" xfId="15189"/>
    <cellStyle name="Normálna 3 4 4 2 5" xfId="25731"/>
    <cellStyle name="Normálna 3 4 4 3" xfId="5042"/>
    <cellStyle name="Normálna 3 4 4 3 2" xfId="12737"/>
    <cellStyle name="Normálna 3 4 4 3 2 2" xfId="23266"/>
    <cellStyle name="Normálna 3 4 4 3 2 3" xfId="33806"/>
    <cellStyle name="Normálna 3 4 4 3 3" xfId="18016"/>
    <cellStyle name="Normálna 3 4 4 3 4" xfId="28558"/>
    <cellStyle name="Normálna 3 4 4 4" xfId="2843"/>
    <cellStyle name="Normálna 3 4 4 4 2" xfId="10683"/>
    <cellStyle name="Normálna 3 4 4 4 2 2" xfId="21212"/>
    <cellStyle name="Normálna 3 4 4 4 2 3" xfId="31752"/>
    <cellStyle name="Normálna 3 4 4 4 3" xfId="15962"/>
    <cellStyle name="Normálna 3 4 4 4 4" xfId="26504"/>
    <cellStyle name="Normálna 3 4 4 5" xfId="8983"/>
    <cellStyle name="Normálna 3 4 4 5 2" xfId="19512"/>
    <cellStyle name="Normálna 3 4 4 5 3" xfId="30052"/>
    <cellStyle name="Normálna 3 4 4 6" xfId="14262"/>
    <cellStyle name="Normálna 3 4 4 7" xfId="24804"/>
    <cellStyle name="Normálna 3 4 5" xfId="1289"/>
    <cellStyle name="Normálna 3 4 5 2" xfId="2377"/>
    <cellStyle name="Normálna 3 4 5 2 2" xfId="5045"/>
    <cellStyle name="Normálna 3 4 5 2 2 2" xfId="12740"/>
    <cellStyle name="Normálna 3 4 5 2 2 2 2" xfId="23269"/>
    <cellStyle name="Normálna 3 4 5 2 2 2 3" xfId="33809"/>
    <cellStyle name="Normálna 3 4 5 2 2 3" xfId="18019"/>
    <cellStyle name="Normálna 3 4 5 2 2 4" xfId="28561"/>
    <cellStyle name="Normálna 3 4 5 2 3" xfId="10261"/>
    <cellStyle name="Normálna 3 4 5 2 3 2" xfId="20790"/>
    <cellStyle name="Normálna 3 4 5 2 3 3" xfId="31330"/>
    <cellStyle name="Normálna 3 4 5 2 4" xfId="15540"/>
    <cellStyle name="Normálna 3 4 5 2 5" xfId="26082"/>
    <cellStyle name="Normálna 3 4 5 3" xfId="5044"/>
    <cellStyle name="Normálna 3 4 5 3 2" xfId="12739"/>
    <cellStyle name="Normálna 3 4 5 3 2 2" xfId="23268"/>
    <cellStyle name="Normálna 3 4 5 3 2 3" xfId="33808"/>
    <cellStyle name="Normálna 3 4 5 3 3" xfId="18018"/>
    <cellStyle name="Normálna 3 4 5 3 4" xfId="28560"/>
    <cellStyle name="Normálna 3 4 5 4" xfId="3194"/>
    <cellStyle name="Normálna 3 4 5 4 2" xfId="11034"/>
    <cellStyle name="Normálna 3 4 5 4 2 2" xfId="21563"/>
    <cellStyle name="Normálna 3 4 5 4 2 3" xfId="32103"/>
    <cellStyle name="Normálna 3 4 5 4 3" xfId="16313"/>
    <cellStyle name="Normálna 3 4 5 4 4" xfId="26855"/>
    <cellStyle name="Normálna 3 4 5 5" xfId="9286"/>
    <cellStyle name="Normálna 3 4 5 5 2" xfId="19815"/>
    <cellStyle name="Normálna 3 4 5 5 3" xfId="30355"/>
    <cellStyle name="Normálna 3 4 5 6" xfId="14565"/>
    <cellStyle name="Normálna 3 4 5 7" xfId="25107"/>
    <cellStyle name="Normálna 3 4 6" xfId="784"/>
    <cellStyle name="Normálna 3 4 6 2" xfId="5046"/>
    <cellStyle name="Normálna 3 4 6 2 2" xfId="12741"/>
    <cellStyle name="Normálna 3 4 6 2 2 2" xfId="23270"/>
    <cellStyle name="Normálna 3 4 6 2 2 3" xfId="33810"/>
    <cellStyle name="Normálna 3 4 6 2 3" xfId="18020"/>
    <cellStyle name="Normálna 3 4 6 2 4" xfId="28562"/>
    <cellStyle name="Normálna 3 4 6 3" xfId="8781"/>
    <cellStyle name="Normálna 3 4 6 3 2" xfId="19310"/>
    <cellStyle name="Normálna 3 4 6 3 3" xfId="29850"/>
    <cellStyle name="Normálna 3 4 6 4" xfId="14060"/>
    <cellStyle name="Normálna 3 4 6 5" xfId="24602"/>
    <cellStyle name="Normálna 3 4 7" xfId="481"/>
    <cellStyle name="Normálna 3 4 7 2" xfId="5047"/>
    <cellStyle name="Normálna 3 4 7 2 2" xfId="12742"/>
    <cellStyle name="Normálna 3 4 7 2 2 2" xfId="23271"/>
    <cellStyle name="Normálna 3 4 7 2 2 3" xfId="33811"/>
    <cellStyle name="Normálna 3 4 7 2 3" xfId="18021"/>
    <cellStyle name="Normálna 3 4 7 2 4" xfId="28563"/>
    <cellStyle name="Normálna 3 4 7 3" xfId="8478"/>
    <cellStyle name="Normálna 3 4 7 3 2" xfId="19007"/>
    <cellStyle name="Normálna 3 4 7 3 3" xfId="29547"/>
    <cellStyle name="Normálna 3 4 7 4" xfId="13757"/>
    <cellStyle name="Normálna 3 4 7 5" xfId="24299"/>
    <cellStyle name="Normálna 3 4 8" xfId="1601"/>
    <cellStyle name="Normálna 3 4 8 2" xfId="5048"/>
    <cellStyle name="Normálna 3 4 8 2 2" xfId="12743"/>
    <cellStyle name="Normálna 3 4 8 2 2 2" xfId="23272"/>
    <cellStyle name="Normálna 3 4 8 2 2 3" xfId="33812"/>
    <cellStyle name="Normálna 3 4 8 2 3" xfId="18022"/>
    <cellStyle name="Normálna 3 4 8 2 4" xfId="28564"/>
    <cellStyle name="Normálna 3 4 8 3" xfId="9564"/>
    <cellStyle name="Normálna 3 4 8 3 2" xfId="20093"/>
    <cellStyle name="Normálna 3 4 8 3 3" xfId="30633"/>
    <cellStyle name="Normálna 3 4 8 4" xfId="14843"/>
    <cellStyle name="Normálna 3 4 8 5" xfId="25385"/>
    <cellStyle name="Normálna 3 4 9" xfId="5028"/>
    <cellStyle name="Normálna 3 4 9 2" xfId="12723"/>
    <cellStyle name="Normálna 3 4 9 2 2" xfId="23252"/>
    <cellStyle name="Normálna 3 4 9 2 3" xfId="33792"/>
    <cellStyle name="Normálna 3 4 9 3" xfId="18002"/>
    <cellStyle name="Normálna 3 4 9 4" xfId="28544"/>
    <cellStyle name="Normálna 3 5" xfId="1514"/>
    <cellStyle name="Normálna 3 5 2" xfId="2085"/>
    <cellStyle name="Normálna 3 5 2 2" xfId="5050"/>
    <cellStyle name="Normálna 3 5 2 2 2" xfId="12745"/>
    <cellStyle name="Normálna 3 5 2 2 2 2" xfId="23274"/>
    <cellStyle name="Normálna 3 5 2 2 2 3" xfId="33814"/>
    <cellStyle name="Normálna 3 5 2 2 3" xfId="18024"/>
    <cellStyle name="Normálna 3 5 2 2 4" xfId="28566"/>
    <cellStyle name="Normálna 3 5 2 3" xfId="2902"/>
    <cellStyle name="Normálna 3 5 2 3 2" xfId="10742"/>
    <cellStyle name="Normálna 3 5 2 3 2 2" xfId="21271"/>
    <cellStyle name="Normálna 3 5 2 3 2 3" xfId="31811"/>
    <cellStyle name="Normálna 3 5 2 3 3" xfId="16021"/>
    <cellStyle name="Normálna 3 5 2 3 4" xfId="26563"/>
    <cellStyle name="Normálna 3 5 2 4" xfId="9969"/>
    <cellStyle name="Normálna 3 5 2 4 2" xfId="20498"/>
    <cellStyle name="Normálna 3 5 2 4 3" xfId="31038"/>
    <cellStyle name="Normálna 3 5 2 5" xfId="15248"/>
    <cellStyle name="Normálna 3 5 2 6" xfId="25790"/>
    <cellStyle name="Normálna 3 5 3" xfId="1660"/>
    <cellStyle name="Normálna 3 5 3 2" xfId="5051"/>
    <cellStyle name="Normálna 3 5 3 2 2" xfId="12746"/>
    <cellStyle name="Normálna 3 5 3 2 2 2" xfId="23275"/>
    <cellStyle name="Normálna 3 5 3 2 2 3" xfId="33815"/>
    <cellStyle name="Normálna 3 5 3 2 3" xfId="18025"/>
    <cellStyle name="Normálna 3 5 3 2 4" xfId="28567"/>
    <cellStyle name="Normálna 3 5 3 3" xfId="9623"/>
    <cellStyle name="Normálna 3 5 3 3 2" xfId="20152"/>
    <cellStyle name="Normálna 3 5 3 3 3" xfId="30692"/>
    <cellStyle name="Normálna 3 5 3 4" xfId="14902"/>
    <cellStyle name="Normálna 3 5 3 5" xfId="25444"/>
    <cellStyle name="Normálna 3 5 4" xfId="5049"/>
    <cellStyle name="Normálna 3 5 4 2" xfId="12744"/>
    <cellStyle name="Normálna 3 5 4 2 2" xfId="23273"/>
    <cellStyle name="Normálna 3 5 4 2 3" xfId="33813"/>
    <cellStyle name="Normálna 3 5 4 3" xfId="18023"/>
    <cellStyle name="Normálna 3 5 4 4" xfId="28565"/>
    <cellStyle name="Normálna 3 5 5" xfId="2549"/>
    <cellStyle name="Normálna 3 5 5 2" xfId="10397"/>
    <cellStyle name="Normálna 3 5 5 2 2" xfId="20926"/>
    <cellStyle name="Normálna 3 5 5 2 3" xfId="31466"/>
    <cellStyle name="Normálna 3 5 5 3" xfId="15676"/>
    <cellStyle name="Normálna 3 5 5 4" xfId="26218"/>
    <cellStyle name="Normálna 3 5 6" xfId="9510"/>
    <cellStyle name="Normálna 3 5 6 2" xfId="20039"/>
    <cellStyle name="Normálna 3 5 6 3" xfId="30579"/>
    <cellStyle name="Normálna 3 5 7" xfId="14789"/>
    <cellStyle name="Normálna 3 5 8" xfId="25331"/>
    <cellStyle name="Normálna 3 6" xfId="1807"/>
    <cellStyle name="Normálna 3 7" xfId="1831"/>
    <cellStyle name="Normálna 3 8" xfId="1953"/>
    <cellStyle name="Normálna 3 9" xfId="1981"/>
    <cellStyle name="Normálna 3 9 2" xfId="5052"/>
    <cellStyle name="Normálna 3 9 2 2" xfId="12747"/>
    <cellStyle name="Normálna 3 9 2 2 2" xfId="23276"/>
    <cellStyle name="Normálna 3 9 2 2 3" xfId="33816"/>
    <cellStyle name="Normálna 3 9 2 3" xfId="18026"/>
    <cellStyle name="Normálna 3 9 2 4" xfId="28568"/>
    <cellStyle name="Normálna 3 9 3" xfId="2800"/>
    <cellStyle name="Normálna 3 9 3 2" xfId="10640"/>
    <cellStyle name="Normálna 3 9 3 2 2" xfId="21169"/>
    <cellStyle name="Normálna 3 9 3 2 3" xfId="31709"/>
    <cellStyle name="Normálna 3 9 3 3" xfId="15919"/>
    <cellStyle name="Normálna 3 9 3 4" xfId="26461"/>
    <cellStyle name="Normálna 3 9 4" xfId="9867"/>
    <cellStyle name="Normálna 3 9 4 2" xfId="20396"/>
    <cellStyle name="Normálna 3 9 4 3" xfId="30936"/>
    <cellStyle name="Normálna 3 9 5" xfId="15146"/>
    <cellStyle name="Normálna 3 9 6" xfId="25688"/>
    <cellStyle name="Normálna 4" xfId="78"/>
    <cellStyle name="Normálna 4 2" xfId="1515"/>
    <cellStyle name="Normálna 4 2 2" xfId="5054"/>
    <cellStyle name="Normálna 4 2 2 2" xfId="12748"/>
    <cellStyle name="Normálna 4 2 2 2 2" xfId="23277"/>
    <cellStyle name="Normálna 4 2 2 2 3" xfId="33817"/>
    <cellStyle name="Normálna 4 2 2 3" xfId="18027"/>
    <cellStyle name="Normálna 4 2 2 4" xfId="28569"/>
    <cellStyle name="Normálna 4 3" xfId="5055"/>
    <cellStyle name="Normálna 4 3 2" xfId="12749"/>
    <cellStyle name="Normálna 4 3 2 2" xfId="23278"/>
    <cellStyle name="Normálna 4 3 2 3" xfId="33818"/>
    <cellStyle name="Normálna 4 3 3" xfId="18028"/>
    <cellStyle name="Normálna 4 3 4" xfId="28570"/>
    <cellStyle name="Normálna 4 4" xfId="5053"/>
    <cellStyle name="Normálna 5" xfId="162"/>
    <cellStyle name="Normálna 5 2" xfId="1516"/>
    <cellStyle name="Normálna 5 2 2" xfId="5058"/>
    <cellStyle name="Normálna 5 2 3" xfId="5057"/>
    <cellStyle name="Normálna 5 3" xfId="5059"/>
    <cellStyle name="Normálna 5 4" xfId="5056"/>
    <cellStyle name="Normálna 6" xfId="163"/>
    <cellStyle name="Normálna 6 2" xfId="1517"/>
    <cellStyle name="Normálna 6 2 2" xfId="5061"/>
    <cellStyle name="Normálna 6 3" xfId="5060"/>
    <cellStyle name="Normálna 7" xfId="164"/>
    <cellStyle name="Normálna 7 2" xfId="1518"/>
    <cellStyle name="Normálna 7 2 2" xfId="1744"/>
    <cellStyle name="Normálna 7 3" xfId="1533"/>
    <cellStyle name="Normálna 7 3 2" xfId="5064"/>
    <cellStyle name="Normálna 7 3 3" xfId="5063"/>
    <cellStyle name="Normálna 7 4" xfId="5062"/>
    <cellStyle name="Normálna 8" xfId="165"/>
    <cellStyle name="Normálna 8 2" xfId="166"/>
    <cellStyle name="Normálna 8 2 10" xfId="1562"/>
    <cellStyle name="Normálna 8 2 10 2" xfId="5067"/>
    <cellStyle name="Normálna 8 2 10 2 2" xfId="12752"/>
    <cellStyle name="Normálna 8 2 10 2 2 2" xfId="23281"/>
    <cellStyle name="Normálna 8 2 10 2 2 3" xfId="33821"/>
    <cellStyle name="Normálna 8 2 10 2 3" xfId="18031"/>
    <cellStyle name="Normálna 8 2 10 2 4" xfId="28573"/>
    <cellStyle name="Normálna 8 2 10 3" xfId="9527"/>
    <cellStyle name="Normálna 8 2 10 3 2" xfId="20056"/>
    <cellStyle name="Normálna 8 2 10 3 3" xfId="30596"/>
    <cellStyle name="Normálna 8 2 10 4" xfId="14806"/>
    <cellStyle name="Normálna 8 2 10 5" xfId="25348"/>
    <cellStyle name="Normálna 8 2 11" xfId="5066"/>
    <cellStyle name="Normálna 8 2 11 2" xfId="12751"/>
    <cellStyle name="Normálna 8 2 11 2 2" xfId="23280"/>
    <cellStyle name="Normálna 8 2 11 2 3" xfId="33820"/>
    <cellStyle name="Normálna 8 2 11 3" xfId="18030"/>
    <cellStyle name="Normálna 8 2 11 4" xfId="28572"/>
    <cellStyle name="Normálna 8 2 12" xfId="2450"/>
    <cellStyle name="Normálna 8 2 12 2" xfId="10301"/>
    <cellStyle name="Normálna 8 2 12 2 2" xfId="20830"/>
    <cellStyle name="Normálna 8 2 12 2 3" xfId="31370"/>
    <cellStyle name="Normálna 8 2 12 3" xfId="15580"/>
    <cellStyle name="Normálna 8 2 12 4" xfId="26122"/>
    <cellStyle name="Normálna 8 2 13" xfId="8176"/>
    <cellStyle name="Normálna 8 2 13 2" xfId="18705"/>
    <cellStyle name="Normálna 8 2 13 3" xfId="29245"/>
    <cellStyle name="Normálna 8 2 14" xfId="13455"/>
    <cellStyle name="Normálna 8 2 15" xfId="23997"/>
    <cellStyle name="Normálna 8 2 2" xfId="167"/>
    <cellStyle name="Normálna 8 2 2 10" xfId="2512"/>
    <cellStyle name="Normálna 8 2 2 10 2" xfId="10360"/>
    <cellStyle name="Normálna 8 2 2 10 2 2" xfId="20889"/>
    <cellStyle name="Normálna 8 2 2 10 2 3" xfId="31429"/>
    <cellStyle name="Normálna 8 2 2 10 3" xfId="15639"/>
    <cellStyle name="Normálna 8 2 2 10 4" xfId="26181"/>
    <cellStyle name="Normálna 8 2 2 11" xfId="8177"/>
    <cellStyle name="Normálna 8 2 2 11 2" xfId="18706"/>
    <cellStyle name="Normálna 8 2 2 11 3" xfId="29246"/>
    <cellStyle name="Normálna 8 2 2 12" xfId="13456"/>
    <cellStyle name="Normálna 8 2 2 13" xfId="23998"/>
    <cellStyle name="Normálna 8 2 2 2" xfId="382"/>
    <cellStyle name="Normálna 8 2 2 2 10" xfId="13658"/>
    <cellStyle name="Normálna 8 2 2 2 11" xfId="24200"/>
    <cellStyle name="Normálna 8 2 2 2 2" xfId="1190"/>
    <cellStyle name="Normálna 8 2 2 2 2 2" xfId="2145"/>
    <cellStyle name="Normálna 8 2 2 2 2 2 2" xfId="5071"/>
    <cellStyle name="Normálna 8 2 2 2 2 2 2 2" xfId="12756"/>
    <cellStyle name="Normálna 8 2 2 2 2 2 2 2 2" xfId="23285"/>
    <cellStyle name="Normálna 8 2 2 2 2 2 2 2 3" xfId="33825"/>
    <cellStyle name="Normálna 8 2 2 2 2 2 2 3" xfId="18035"/>
    <cellStyle name="Normálna 8 2 2 2 2 2 2 4" xfId="28577"/>
    <cellStyle name="Normálna 8 2 2 2 2 2 3" xfId="10029"/>
    <cellStyle name="Normálna 8 2 2 2 2 2 3 2" xfId="20558"/>
    <cellStyle name="Normálna 8 2 2 2 2 2 3 3" xfId="31098"/>
    <cellStyle name="Normálna 8 2 2 2 2 2 4" xfId="15308"/>
    <cellStyle name="Normálna 8 2 2 2 2 2 5" xfId="25850"/>
    <cellStyle name="Normálna 8 2 2 2 2 3" xfId="5070"/>
    <cellStyle name="Normálna 8 2 2 2 2 3 2" xfId="12755"/>
    <cellStyle name="Normálna 8 2 2 2 2 3 2 2" xfId="23284"/>
    <cellStyle name="Normálna 8 2 2 2 2 3 2 3" xfId="33824"/>
    <cellStyle name="Normálna 8 2 2 2 2 3 3" xfId="18034"/>
    <cellStyle name="Normálna 8 2 2 2 2 3 4" xfId="28576"/>
    <cellStyle name="Normálna 8 2 2 2 2 4" xfId="2962"/>
    <cellStyle name="Normálna 8 2 2 2 2 4 2" xfId="10802"/>
    <cellStyle name="Normálna 8 2 2 2 2 4 2 2" xfId="21331"/>
    <cellStyle name="Normálna 8 2 2 2 2 4 2 3" xfId="31871"/>
    <cellStyle name="Normálna 8 2 2 2 2 4 3" xfId="16081"/>
    <cellStyle name="Normálna 8 2 2 2 2 4 4" xfId="26623"/>
    <cellStyle name="Normálna 8 2 2 2 2 5" xfId="9187"/>
    <cellStyle name="Normálna 8 2 2 2 2 5 2" xfId="19716"/>
    <cellStyle name="Normálna 8 2 2 2 2 5 3" xfId="30256"/>
    <cellStyle name="Normálna 8 2 2 2 2 6" xfId="14466"/>
    <cellStyle name="Normálna 8 2 2 2 2 7" xfId="25008"/>
    <cellStyle name="Normálna 8 2 2 2 3" xfId="1493"/>
    <cellStyle name="Normálna 8 2 2 2 3 2" xfId="5072"/>
    <cellStyle name="Normálna 8 2 2 2 3 2 2" xfId="12757"/>
    <cellStyle name="Normálna 8 2 2 2 3 2 2 2" xfId="23286"/>
    <cellStyle name="Normálna 8 2 2 2 3 2 2 3" xfId="33826"/>
    <cellStyle name="Normálna 8 2 2 2 3 2 3" xfId="18036"/>
    <cellStyle name="Normálna 8 2 2 2 3 2 4" xfId="28578"/>
    <cellStyle name="Normálna 8 2 2 2 3 3" xfId="9490"/>
    <cellStyle name="Normálna 8 2 2 2 3 3 2" xfId="20019"/>
    <cellStyle name="Normálna 8 2 2 2 3 3 3" xfId="30559"/>
    <cellStyle name="Normálna 8 2 2 2 3 4" xfId="14769"/>
    <cellStyle name="Normálna 8 2 2 2 3 5" xfId="25311"/>
    <cellStyle name="Normálna 8 2 2 2 4" xfId="887"/>
    <cellStyle name="Normálna 8 2 2 2 4 2" xfId="5073"/>
    <cellStyle name="Normálna 8 2 2 2 4 2 2" xfId="12758"/>
    <cellStyle name="Normálna 8 2 2 2 4 2 2 2" xfId="23287"/>
    <cellStyle name="Normálna 8 2 2 2 4 2 2 3" xfId="33827"/>
    <cellStyle name="Normálna 8 2 2 2 4 2 3" xfId="18037"/>
    <cellStyle name="Normálna 8 2 2 2 4 2 4" xfId="28579"/>
    <cellStyle name="Normálna 8 2 2 2 4 3" xfId="8884"/>
    <cellStyle name="Normálna 8 2 2 2 4 3 2" xfId="19413"/>
    <cellStyle name="Normálna 8 2 2 2 4 3 3" xfId="29953"/>
    <cellStyle name="Normálna 8 2 2 2 4 4" xfId="14163"/>
    <cellStyle name="Normálna 8 2 2 2 4 5" xfId="24705"/>
    <cellStyle name="Normálna 8 2 2 2 5" xfId="685"/>
    <cellStyle name="Normálna 8 2 2 2 5 2" xfId="5074"/>
    <cellStyle name="Normálna 8 2 2 2 5 2 2" xfId="12759"/>
    <cellStyle name="Normálna 8 2 2 2 5 2 2 2" xfId="23288"/>
    <cellStyle name="Normálna 8 2 2 2 5 2 2 3" xfId="33828"/>
    <cellStyle name="Normálna 8 2 2 2 5 2 3" xfId="18038"/>
    <cellStyle name="Normálna 8 2 2 2 5 2 4" xfId="28580"/>
    <cellStyle name="Normálna 8 2 2 2 5 3" xfId="8682"/>
    <cellStyle name="Normálna 8 2 2 2 5 3 2" xfId="19211"/>
    <cellStyle name="Normálna 8 2 2 2 5 3 3" xfId="29751"/>
    <cellStyle name="Normálna 8 2 2 2 5 4" xfId="13961"/>
    <cellStyle name="Normálna 8 2 2 2 5 5" xfId="24503"/>
    <cellStyle name="Normálna 8 2 2 2 6" xfId="1720"/>
    <cellStyle name="Normálna 8 2 2 2 6 2" xfId="5075"/>
    <cellStyle name="Normálna 8 2 2 2 6 2 2" xfId="12760"/>
    <cellStyle name="Normálna 8 2 2 2 6 2 2 2" xfId="23289"/>
    <cellStyle name="Normálna 8 2 2 2 6 2 2 3" xfId="33829"/>
    <cellStyle name="Normálna 8 2 2 2 6 2 3" xfId="18039"/>
    <cellStyle name="Normálna 8 2 2 2 6 2 4" xfId="28581"/>
    <cellStyle name="Normálna 8 2 2 2 6 3" xfId="9683"/>
    <cellStyle name="Normálna 8 2 2 2 6 3 2" xfId="20212"/>
    <cellStyle name="Normálna 8 2 2 2 6 3 3" xfId="30752"/>
    <cellStyle name="Normálna 8 2 2 2 6 4" xfId="14962"/>
    <cellStyle name="Normálna 8 2 2 2 6 5" xfId="25504"/>
    <cellStyle name="Normálna 8 2 2 2 7" xfId="5069"/>
    <cellStyle name="Normálna 8 2 2 2 7 2" xfId="12754"/>
    <cellStyle name="Normálna 8 2 2 2 7 2 2" xfId="23283"/>
    <cellStyle name="Normálna 8 2 2 2 7 2 3" xfId="33823"/>
    <cellStyle name="Normálna 8 2 2 2 7 3" xfId="18033"/>
    <cellStyle name="Normálna 8 2 2 2 7 4" xfId="28575"/>
    <cellStyle name="Normálna 8 2 2 2 8" xfId="2609"/>
    <cellStyle name="Normálna 8 2 2 2 8 2" xfId="10457"/>
    <cellStyle name="Normálna 8 2 2 2 8 2 2" xfId="20986"/>
    <cellStyle name="Normálna 8 2 2 2 8 2 3" xfId="31526"/>
    <cellStyle name="Normálna 8 2 2 2 8 3" xfId="15736"/>
    <cellStyle name="Normálna 8 2 2 2 8 4" xfId="26278"/>
    <cellStyle name="Normálna 8 2 2 2 9" xfId="8379"/>
    <cellStyle name="Normálna 8 2 2 2 9 2" xfId="18908"/>
    <cellStyle name="Normálna 8 2 2 2 9 3" xfId="29448"/>
    <cellStyle name="Normálna 8 2 2 3" xfId="281"/>
    <cellStyle name="Normálna 8 2 2 3 10" xfId="24099"/>
    <cellStyle name="Normálna 8 2 2 3 2" xfId="1392"/>
    <cellStyle name="Normálna 8 2 2 3 2 2" xfId="2249"/>
    <cellStyle name="Normálna 8 2 2 3 2 2 2" xfId="5078"/>
    <cellStyle name="Normálna 8 2 2 3 2 2 2 2" xfId="12763"/>
    <cellStyle name="Normálna 8 2 2 3 2 2 2 2 2" xfId="23292"/>
    <cellStyle name="Normálna 8 2 2 3 2 2 2 2 3" xfId="33832"/>
    <cellStyle name="Normálna 8 2 2 3 2 2 2 3" xfId="18042"/>
    <cellStyle name="Normálna 8 2 2 3 2 2 2 4" xfId="28584"/>
    <cellStyle name="Normálna 8 2 2 3 2 2 3" xfId="10133"/>
    <cellStyle name="Normálna 8 2 2 3 2 2 3 2" xfId="20662"/>
    <cellStyle name="Normálna 8 2 2 3 2 2 3 3" xfId="31202"/>
    <cellStyle name="Normálna 8 2 2 3 2 2 4" xfId="15412"/>
    <cellStyle name="Normálna 8 2 2 3 2 2 5" xfId="25954"/>
    <cellStyle name="Normálna 8 2 2 3 2 3" xfId="5077"/>
    <cellStyle name="Normálna 8 2 2 3 2 3 2" xfId="12762"/>
    <cellStyle name="Normálna 8 2 2 3 2 3 2 2" xfId="23291"/>
    <cellStyle name="Normálna 8 2 2 3 2 3 2 3" xfId="33831"/>
    <cellStyle name="Normálna 8 2 2 3 2 3 3" xfId="18041"/>
    <cellStyle name="Normálna 8 2 2 3 2 3 4" xfId="28583"/>
    <cellStyle name="Normálna 8 2 2 3 2 4" xfId="3066"/>
    <cellStyle name="Normálna 8 2 2 3 2 4 2" xfId="10906"/>
    <cellStyle name="Normálna 8 2 2 3 2 4 2 2" xfId="21435"/>
    <cellStyle name="Normálna 8 2 2 3 2 4 2 3" xfId="31975"/>
    <cellStyle name="Normálna 8 2 2 3 2 4 3" xfId="16185"/>
    <cellStyle name="Normálna 8 2 2 3 2 4 4" xfId="26727"/>
    <cellStyle name="Normálna 8 2 2 3 2 5" xfId="9389"/>
    <cellStyle name="Normálna 8 2 2 3 2 5 2" xfId="19918"/>
    <cellStyle name="Normálna 8 2 2 3 2 5 3" xfId="30458"/>
    <cellStyle name="Normálna 8 2 2 3 2 6" xfId="14668"/>
    <cellStyle name="Normálna 8 2 2 3 2 7" xfId="25210"/>
    <cellStyle name="Normálna 8 2 2 3 3" xfId="1089"/>
    <cellStyle name="Normálna 8 2 2 3 3 2" xfId="5079"/>
    <cellStyle name="Normálna 8 2 2 3 3 2 2" xfId="12764"/>
    <cellStyle name="Normálna 8 2 2 3 3 2 2 2" xfId="23293"/>
    <cellStyle name="Normálna 8 2 2 3 3 2 2 3" xfId="33833"/>
    <cellStyle name="Normálna 8 2 2 3 3 2 3" xfId="18043"/>
    <cellStyle name="Normálna 8 2 2 3 3 2 4" xfId="28585"/>
    <cellStyle name="Normálna 8 2 2 3 3 3" xfId="9086"/>
    <cellStyle name="Normálna 8 2 2 3 3 3 2" xfId="19615"/>
    <cellStyle name="Normálna 8 2 2 3 3 3 3" xfId="30155"/>
    <cellStyle name="Normálna 8 2 2 3 3 4" xfId="14365"/>
    <cellStyle name="Normálna 8 2 2 3 3 5" xfId="24907"/>
    <cellStyle name="Normálna 8 2 2 3 4" xfId="584"/>
    <cellStyle name="Normálna 8 2 2 3 4 2" xfId="5080"/>
    <cellStyle name="Normálna 8 2 2 3 4 2 2" xfId="12765"/>
    <cellStyle name="Normálna 8 2 2 3 4 2 2 2" xfId="23294"/>
    <cellStyle name="Normálna 8 2 2 3 4 2 2 3" xfId="33834"/>
    <cellStyle name="Normálna 8 2 2 3 4 2 3" xfId="18044"/>
    <cellStyle name="Normálna 8 2 2 3 4 2 4" xfId="28586"/>
    <cellStyle name="Normálna 8 2 2 3 4 3" xfId="8581"/>
    <cellStyle name="Normálna 8 2 2 3 4 3 2" xfId="19110"/>
    <cellStyle name="Normálna 8 2 2 3 4 3 3" xfId="29650"/>
    <cellStyle name="Normálna 8 2 2 3 4 4" xfId="13860"/>
    <cellStyle name="Normálna 8 2 2 3 4 5" xfId="24402"/>
    <cellStyle name="Normálna 8 2 2 3 5" xfId="1900"/>
    <cellStyle name="Normálna 8 2 2 3 5 2" xfId="5081"/>
    <cellStyle name="Normálna 8 2 2 3 5 2 2" xfId="12766"/>
    <cellStyle name="Normálna 8 2 2 3 5 2 2 2" xfId="23295"/>
    <cellStyle name="Normálna 8 2 2 3 5 2 2 3" xfId="33835"/>
    <cellStyle name="Normálna 8 2 2 3 5 2 3" xfId="18045"/>
    <cellStyle name="Normálna 8 2 2 3 5 2 4" xfId="28587"/>
    <cellStyle name="Normálna 8 2 2 3 5 3" xfId="9793"/>
    <cellStyle name="Normálna 8 2 2 3 5 3 2" xfId="20322"/>
    <cellStyle name="Normálna 8 2 2 3 5 3 3" xfId="30862"/>
    <cellStyle name="Normálna 8 2 2 3 5 4" xfId="15072"/>
    <cellStyle name="Normálna 8 2 2 3 5 5" xfId="25614"/>
    <cellStyle name="Normálna 8 2 2 3 6" xfId="5076"/>
    <cellStyle name="Normálna 8 2 2 3 6 2" xfId="12761"/>
    <cellStyle name="Normálna 8 2 2 3 6 2 2" xfId="23290"/>
    <cellStyle name="Normálna 8 2 2 3 6 2 3" xfId="33830"/>
    <cellStyle name="Normálna 8 2 2 3 6 3" xfId="18040"/>
    <cellStyle name="Normálna 8 2 2 3 6 4" xfId="28582"/>
    <cellStyle name="Normálna 8 2 2 3 7" xfId="2723"/>
    <cellStyle name="Normálna 8 2 2 3 7 2" xfId="10566"/>
    <cellStyle name="Normálna 8 2 2 3 7 2 2" xfId="21095"/>
    <cellStyle name="Normálna 8 2 2 3 7 2 3" xfId="31635"/>
    <cellStyle name="Normálna 8 2 2 3 7 3" xfId="15845"/>
    <cellStyle name="Normálna 8 2 2 3 7 4" xfId="26387"/>
    <cellStyle name="Normálna 8 2 2 3 8" xfId="8278"/>
    <cellStyle name="Normálna 8 2 2 3 8 2" xfId="18807"/>
    <cellStyle name="Normálna 8 2 2 3 8 3" xfId="29347"/>
    <cellStyle name="Normálna 8 2 2 3 9" xfId="13557"/>
    <cellStyle name="Normálna 8 2 2 4" xfId="988"/>
    <cellStyle name="Normálna 8 2 2 4 2" xfId="2048"/>
    <cellStyle name="Normálna 8 2 2 4 2 2" xfId="5083"/>
    <cellStyle name="Normálna 8 2 2 4 2 2 2" xfId="12768"/>
    <cellStyle name="Normálna 8 2 2 4 2 2 2 2" xfId="23297"/>
    <cellStyle name="Normálna 8 2 2 4 2 2 2 3" xfId="33837"/>
    <cellStyle name="Normálna 8 2 2 4 2 2 3" xfId="18047"/>
    <cellStyle name="Normálna 8 2 2 4 2 2 4" xfId="28589"/>
    <cellStyle name="Normálna 8 2 2 4 2 3" xfId="9932"/>
    <cellStyle name="Normálna 8 2 2 4 2 3 2" xfId="20461"/>
    <cellStyle name="Normálna 8 2 2 4 2 3 3" xfId="31001"/>
    <cellStyle name="Normálna 8 2 2 4 2 4" xfId="15211"/>
    <cellStyle name="Normálna 8 2 2 4 2 5" xfId="25753"/>
    <cellStyle name="Normálna 8 2 2 4 3" xfId="5082"/>
    <cellStyle name="Normálna 8 2 2 4 3 2" xfId="12767"/>
    <cellStyle name="Normálna 8 2 2 4 3 2 2" xfId="23296"/>
    <cellStyle name="Normálna 8 2 2 4 3 2 3" xfId="33836"/>
    <cellStyle name="Normálna 8 2 2 4 3 3" xfId="18046"/>
    <cellStyle name="Normálna 8 2 2 4 3 4" xfId="28588"/>
    <cellStyle name="Normálna 8 2 2 4 4" xfId="2865"/>
    <cellStyle name="Normálna 8 2 2 4 4 2" xfId="10705"/>
    <cellStyle name="Normálna 8 2 2 4 4 2 2" xfId="21234"/>
    <cellStyle name="Normálna 8 2 2 4 4 2 3" xfId="31774"/>
    <cellStyle name="Normálna 8 2 2 4 4 3" xfId="15984"/>
    <cellStyle name="Normálna 8 2 2 4 4 4" xfId="26526"/>
    <cellStyle name="Normálna 8 2 2 4 5" xfId="8985"/>
    <cellStyle name="Normálna 8 2 2 4 5 2" xfId="19514"/>
    <cellStyle name="Normálna 8 2 2 4 5 3" xfId="30054"/>
    <cellStyle name="Normálna 8 2 2 4 6" xfId="14264"/>
    <cellStyle name="Normálna 8 2 2 4 7" xfId="24806"/>
    <cellStyle name="Normálna 8 2 2 5" xfId="1291"/>
    <cellStyle name="Normálna 8 2 2 5 2" xfId="2379"/>
    <cellStyle name="Normálna 8 2 2 5 2 2" xfId="5085"/>
    <cellStyle name="Normálna 8 2 2 5 2 2 2" xfId="12770"/>
    <cellStyle name="Normálna 8 2 2 5 2 2 2 2" xfId="23299"/>
    <cellStyle name="Normálna 8 2 2 5 2 2 2 3" xfId="33839"/>
    <cellStyle name="Normálna 8 2 2 5 2 2 3" xfId="18049"/>
    <cellStyle name="Normálna 8 2 2 5 2 2 4" xfId="28591"/>
    <cellStyle name="Normálna 8 2 2 5 2 3" xfId="10263"/>
    <cellStyle name="Normálna 8 2 2 5 2 3 2" xfId="20792"/>
    <cellStyle name="Normálna 8 2 2 5 2 3 3" xfId="31332"/>
    <cellStyle name="Normálna 8 2 2 5 2 4" xfId="15542"/>
    <cellStyle name="Normálna 8 2 2 5 2 5" xfId="26084"/>
    <cellStyle name="Normálna 8 2 2 5 3" xfId="5084"/>
    <cellStyle name="Normálna 8 2 2 5 3 2" xfId="12769"/>
    <cellStyle name="Normálna 8 2 2 5 3 2 2" xfId="23298"/>
    <cellStyle name="Normálna 8 2 2 5 3 2 3" xfId="33838"/>
    <cellStyle name="Normálna 8 2 2 5 3 3" xfId="18048"/>
    <cellStyle name="Normálna 8 2 2 5 3 4" xfId="28590"/>
    <cellStyle name="Normálna 8 2 2 5 4" xfId="3196"/>
    <cellStyle name="Normálna 8 2 2 5 4 2" xfId="11036"/>
    <cellStyle name="Normálna 8 2 2 5 4 2 2" xfId="21565"/>
    <cellStyle name="Normálna 8 2 2 5 4 2 3" xfId="32105"/>
    <cellStyle name="Normálna 8 2 2 5 4 3" xfId="16315"/>
    <cellStyle name="Normálna 8 2 2 5 4 4" xfId="26857"/>
    <cellStyle name="Normálna 8 2 2 5 5" xfId="9288"/>
    <cellStyle name="Normálna 8 2 2 5 5 2" xfId="19817"/>
    <cellStyle name="Normálna 8 2 2 5 5 3" xfId="30357"/>
    <cellStyle name="Normálna 8 2 2 5 6" xfId="14567"/>
    <cellStyle name="Normálna 8 2 2 5 7" xfId="25109"/>
    <cellStyle name="Normálna 8 2 2 6" xfId="786"/>
    <cellStyle name="Normálna 8 2 2 6 2" xfId="5086"/>
    <cellStyle name="Normálna 8 2 2 6 2 2" xfId="12771"/>
    <cellStyle name="Normálna 8 2 2 6 2 2 2" xfId="23300"/>
    <cellStyle name="Normálna 8 2 2 6 2 2 3" xfId="33840"/>
    <cellStyle name="Normálna 8 2 2 6 2 3" xfId="18050"/>
    <cellStyle name="Normálna 8 2 2 6 2 4" xfId="28592"/>
    <cellStyle name="Normálna 8 2 2 6 3" xfId="8783"/>
    <cellStyle name="Normálna 8 2 2 6 3 2" xfId="19312"/>
    <cellStyle name="Normálna 8 2 2 6 3 3" xfId="29852"/>
    <cellStyle name="Normálna 8 2 2 6 4" xfId="14062"/>
    <cellStyle name="Normálna 8 2 2 6 5" xfId="24604"/>
    <cellStyle name="Normálna 8 2 2 7" xfId="483"/>
    <cellStyle name="Normálna 8 2 2 7 2" xfId="5087"/>
    <cellStyle name="Normálna 8 2 2 7 2 2" xfId="12772"/>
    <cellStyle name="Normálna 8 2 2 7 2 2 2" xfId="23301"/>
    <cellStyle name="Normálna 8 2 2 7 2 2 3" xfId="33841"/>
    <cellStyle name="Normálna 8 2 2 7 2 3" xfId="18051"/>
    <cellStyle name="Normálna 8 2 2 7 2 4" xfId="28593"/>
    <cellStyle name="Normálna 8 2 2 7 3" xfId="8480"/>
    <cellStyle name="Normálna 8 2 2 7 3 2" xfId="19009"/>
    <cellStyle name="Normálna 8 2 2 7 3 3" xfId="29549"/>
    <cellStyle name="Normálna 8 2 2 7 4" xfId="13759"/>
    <cellStyle name="Normálna 8 2 2 7 5" xfId="24301"/>
    <cellStyle name="Normálna 8 2 2 8" xfId="1623"/>
    <cellStyle name="Normálna 8 2 2 8 2" xfId="5088"/>
    <cellStyle name="Normálna 8 2 2 8 2 2" xfId="12773"/>
    <cellStyle name="Normálna 8 2 2 8 2 2 2" xfId="23302"/>
    <cellStyle name="Normálna 8 2 2 8 2 2 3" xfId="33842"/>
    <cellStyle name="Normálna 8 2 2 8 2 3" xfId="18052"/>
    <cellStyle name="Normálna 8 2 2 8 2 4" xfId="28594"/>
    <cellStyle name="Normálna 8 2 2 8 3" xfId="9586"/>
    <cellStyle name="Normálna 8 2 2 8 3 2" xfId="20115"/>
    <cellStyle name="Normálna 8 2 2 8 3 3" xfId="30655"/>
    <cellStyle name="Normálna 8 2 2 8 4" xfId="14865"/>
    <cellStyle name="Normálna 8 2 2 8 5" xfId="25407"/>
    <cellStyle name="Normálna 8 2 2 9" xfId="5068"/>
    <cellStyle name="Normálna 8 2 2 9 2" xfId="12753"/>
    <cellStyle name="Normálna 8 2 2 9 2 2" xfId="23282"/>
    <cellStyle name="Normálna 8 2 2 9 2 3" xfId="33822"/>
    <cellStyle name="Normálna 8 2 2 9 3" xfId="18032"/>
    <cellStyle name="Normálna 8 2 2 9 4" xfId="28574"/>
    <cellStyle name="Normálna 8 2 3" xfId="168"/>
    <cellStyle name="Normálna 8 2 3 10" xfId="2491"/>
    <cellStyle name="Normálna 8 2 3 10 2" xfId="10339"/>
    <cellStyle name="Normálna 8 2 3 10 2 2" xfId="20868"/>
    <cellStyle name="Normálna 8 2 3 10 2 3" xfId="31408"/>
    <cellStyle name="Normálna 8 2 3 10 3" xfId="15618"/>
    <cellStyle name="Normálna 8 2 3 10 4" xfId="26160"/>
    <cellStyle name="Normálna 8 2 3 11" xfId="8178"/>
    <cellStyle name="Normálna 8 2 3 11 2" xfId="18707"/>
    <cellStyle name="Normálna 8 2 3 11 3" xfId="29247"/>
    <cellStyle name="Normálna 8 2 3 12" xfId="13457"/>
    <cellStyle name="Normálna 8 2 3 13" xfId="23999"/>
    <cellStyle name="Normálna 8 2 3 2" xfId="383"/>
    <cellStyle name="Normálna 8 2 3 2 10" xfId="13659"/>
    <cellStyle name="Normálna 8 2 3 2 11" xfId="24201"/>
    <cellStyle name="Normálna 8 2 3 2 2" xfId="1191"/>
    <cellStyle name="Normálna 8 2 3 2 2 2" xfId="2124"/>
    <cellStyle name="Normálna 8 2 3 2 2 2 2" xfId="5092"/>
    <cellStyle name="Normálna 8 2 3 2 2 2 2 2" xfId="12777"/>
    <cellStyle name="Normálna 8 2 3 2 2 2 2 2 2" xfId="23306"/>
    <cellStyle name="Normálna 8 2 3 2 2 2 2 2 3" xfId="33846"/>
    <cellStyle name="Normálna 8 2 3 2 2 2 2 3" xfId="18056"/>
    <cellStyle name="Normálna 8 2 3 2 2 2 2 4" xfId="28598"/>
    <cellStyle name="Normálna 8 2 3 2 2 2 3" xfId="10008"/>
    <cellStyle name="Normálna 8 2 3 2 2 2 3 2" xfId="20537"/>
    <cellStyle name="Normálna 8 2 3 2 2 2 3 3" xfId="31077"/>
    <cellStyle name="Normálna 8 2 3 2 2 2 4" xfId="15287"/>
    <cellStyle name="Normálna 8 2 3 2 2 2 5" xfId="25829"/>
    <cellStyle name="Normálna 8 2 3 2 2 3" xfId="5091"/>
    <cellStyle name="Normálna 8 2 3 2 2 3 2" xfId="12776"/>
    <cellStyle name="Normálna 8 2 3 2 2 3 2 2" xfId="23305"/>
    <cellStyle name="Normálna 8 2 3 2 2 3 2 3" xfId="33845"/>
    <cellStyle name="Normálna 8 2 3 2 2 3 3" xfId="18055"/>
    <cellStyle name="Normálna 8 2 3 2 2 3 4" xfId="28597"/>
    <cellStyle name="Normálna 8 2 3 2 2 4" xfId="2941"/>
    <cellStyle name="Normálna 8 2 3 2 2 4 2" xfId="10781"/>
    <cellStyle name="Normálna 8 2 3 2 2 4 2 2" xfId="21310"/>
    <cellStyle name="Normálna 8 2 3 2 2 4 2 3" xfId="31850"/>
    <cellStyle name="Normálna 8 2 3 2 2 4 3" xfId="16060"/>
    <cellStyle name="Normálna 8 2 3 2 2 4 4" xfId="26602"/>
    <cellStyle name="Normálna 8 2 3 2 2 5" xfId="9188"/>
    <cellStyle name="Normálna 8 2 3 2 2 5 2" xfId="19717"/>
    <cellStyle name="Normálna 8 2 3 2 2 5 3" xfId="30257"/>
    <cellStyle name="Normálna 8 2 3 2 2 6" xfId="14467"/>
    <cellStyle name="Normálna 8 2 3 2 2 7" xfId="25009"/>
    <cellStyle name="Normálna 8 2 3 2 3" xfId="1494"/>
    <cellStyle name="Normálna 8 2 3 2 3 2" xfId="5093"/>
    <cellStyle name="Normálna 8 2 3 2 3 2 2" xfId="12778"/>
    <cellStyle name="Normálna 8 2 3 2 3 2 2 2" xfId="23307"/>
    <cellStyle name="Normálna 8 2 3 2 3 2 2 3" xfId="33847"/>
    <cellStyle name="Normálna 8 2 3 2 3 2 3" xfId="18057"/>
    <cellStyle name="Normálna 8 2 3 2 3 2 4" xfId="28599"/>
    <cellStyle name="Normálna 8 2 3 2 3 3" xfId="9491"/>
    <cellStyle name="Normálna 8 2 3 2 3 3 2" xfId="20020"/>
    <cellStyle name="Normálna 8 2 3 2 3 3 3" xfId="30560"/>
    <cellStyle name="Normálna 8 2 3 2 3 4" xfId="14770"/>
    <cellStyle name="Normálna 8 2 3 2 3 5" xfId="25312"/>
    <cellStyle name="Normálna 8 2 3 2 4" xfId="888"/>
    <cellStyle name="Normálna 8 2 3 2 4 2" xfId="5094"/>
    <cellStyle name="Normálna 8 2 3 2 4 2 2" xfId="12779"/>
    <cellStyle name="Normálna 8 2 3 2 4 2 2 2" xfId="23308"/>
    <cellStyle name="Normálna 8 2 3 2 4 2 2 3" xfId="33848"/>
    <cellStyle name="Normálna 8 2 3 2 4 2 3" xfId="18058"/>
    <cellStyle name="Normálna 8 2 3 2 4 2 4" xfId="28600"/>
    <cellStyle name="Normálna 8 2 3 2 4 3" xfId="8885"/>
    <cellStyle name="Normálna 8 2 3 2 4 3 2" xfId="19414"/>
    <cellStyle name="Normálna 8 2 3 2 4 3 3" xfId="29954"/>
    <cellStyle name="Normálna 8 2 3 2 4 4" xfId="14164"/>
    <cellStyle name="Normálna 8 2 3 2 4 5" xfId="24706"/>
    <cellStyle name="Normálna 8 2 3 2 5" xfId="686"/>
    <cellStyle name="Normálna 8 2 3 2 5 2" xfId="5095"/>
    <cellStyle name="Normálna 8 2 3 2 5 2 2" xfId="12780"/>
    <cellStyle name="Normálna 8 2 3 2 5 2 2 2" xfId="23309"/>
    <cellStyle name="Normálna 8 2 3 2 5 2 2 3" xfId="33849"/>
    <cellStyle name="Normálna 8 2 3 2 5 2 3" xfId="18059"/>
    <cellStyle name="Normálna 8 2 3 2 5 2 4" xfId="28601"/>
    <cellStyle name="Normálna 8 2 3 2 5 3" xfId="8683"/>
    <cellStyle name="Normálna 8 2 3 2 5 3 2" xfId="19212"/>
    <cellStyle name="Normálna 8 2 3 2 5 3 3" xfId="29752"/>
    <cellStyle name="Normálna 8 2 3 2 5 4" xfId="13962"/>
    <cellStyle name="Normálna 8 2 3 2 5 5" xfId="24504"/>
    <cellStyle name="Normálna 8 2 3 2 6" xfId="1699"/>
    <cellStyle name="Normálna 8 2 3 2 6 2" xfId="5096"/>
    <cellStyle name="Normálna 8 2 3 2 6 2 2" xfId="12781"/>
    <cellStyle name="Normálna 8 2 3 2 6 2 2 2" xfId="23310"/>
    <cellStyle name="Normálna 8 2 3 2 6 2 2 3" xfId="33850"/>
    <cellStyle name="Normálna 8 2 3 2 6 2 3" xfId="18060"/>
    <cellStyle name="Normálna 8 2 3 2 6 2 4" xfId="28602"/>
    <cellStyle name="Normálna 8 2 3 2 6 3" xfId="9662"/>
    <cellStyle name="Normálna 8 2 3 2 6 3 2" xfId="20191"/>
    <cellStyle name="Normálna 8 2 3 2 6 3 3" xfId="30731"/>
    <cellStyle name="Normálna 8 2 3 2 6 4" xfId="14941"/>
    <cellStyle name="Normálna 8 2 3 2 6 5" xfId="25483"/>
    <cellStyle name="Normálna 8 2 3 2 7" xfId="5090"/>
    <cellStyle name="Normálna 8 2 3 2 7 2" xfId="12775"/>
    <cellStyle name="Normálna 8 2 3 2 7 2 2" xfId="23304"/>
    <cellStyle name="Normálna 8 2 3 2 7 2 3" xfId="33844"/>
    <cellStyle name="Normálna 8 2 3 2 7 3" xfId="18054"/>
    <cellStyle name="Normálna 8 2 3 2 7 4" xfId="28596"/>
    <cellStyle name="Normálna 8 2 3 2 8" xfId="2588"/>
    <cellStyle name="Normálna 8 2 3 2 8 2" xfId="10436"/>
    <cellStyle name="Normálna 8 2 3 2 8 2 2" xfId="20965"/>
    <cellStyle name="Normálna 8 2 3 2 8 2 3" xfId="31505"/>
    <cellStyle name="Normálna 8 2 3 2 8 3" xfId="15715"/>
    <cellStyle name="Normálna 8 2 3 2 8 4" xfId="26257"/>
    <cellStyle name="Normálna 8 2 3 2 9" xfId="8380"/>
    <cellStyle name="Normálna 8 2 3 2 9 2" xfId="18909"/>
    <cellStyle name="Normálna 8 2 3 2 9 3" xfId="29449"/>
    <cellStyle name="Normálna 8 2 3 3" xfId="282"/>
    <cellStyle name="Normálna 8 2 3 3 10" xfId="24100"/>
    <cellStyle name="Normálna 8 2 3 3 2" xfId="1393"/>
    <cellStyle name="Normálna 8 2 3 3 2 2" xfId="2250"/>
    <cellStyle name="Normálna 8 2 3 3 2 2 2" xfId="5099"/>
    <cellStyle name="Normálna 8 2 3 3 2 2 2 2" xfId="12784"/>
    <cellStyle name="Normálna 8 2 3 3 2 2 2 2 2" xfId="23313"/>
    <cellStyle name="Normálna 8 2 3 3 2 2 2 2 3" xfId="33853"/>
    <cellStyle name="Normálna 8 2 3 3 2 2 2 3" xfId="18063"/>
    <cellStyle name="Normálna 8 2 3 3 2 2 2 4" xfId="28605"/>
    <cellStyle name="Normálna 8 2 3 3 2 2 3" xfId="10134"/>
    <cellStyle name="Normálna 8 2 3 3 2 2 3 2" xfId="20663"/>
    <cellStyle name="Normálna 8 2 3 3 2 2 3 3" xfId="31203"/>
    <cellStyle name="Normálna 8 2 3 3 2 2 4" xfId="15413"/>
    <cellStyle name="Normálna 8 2 3 3 2 2 5" xfId="25955"/>
    <cellStyle name="Normálna 8 2 3 3 2 3" xfId="5098"/>
    <cellStyle name="Normálna 8 2 3 3 2 3 2" xfId="12783"/>
    <cellStyle name="Normálna 8 2 3 3 2 3 2 2" xfId="23312"/>
    <cellStyle name="Normálna 8 2 3 3 2 3 2 3" xfId="33852"/>
    <cellStyle name="Normálna 8 2 3 3 2 3 3" xfId="18062"/>
    <cellStyle name="Normálna 8 2 3 3 2 3 4" xfId="28604"/>
    <cellStyle name="Normálna 8 2 3 3 2 4" xfId="3067"/>
    <cellStyle name="Normálna 8 2 3 3 2 4 2" xfId="10907"/>
    <cellStyle name="Normálna 8 2 3 3 2 4 2 2" xfId="21436"/>
    <cellStyle name="Normálna 8 2 3 3 2 4 2 3" xfId="31976"/>
    <cellStyle name="Normálna 8 2 3 3 2 4 3" xfId="16186"/>
    <cellStyle name="Normálna 8 2 3 3 2 4 4" xfId="26728"/>
    <cellStyle name="Normálna 8 2 3 3 2 5" xfId="9390"/>
    <cellStyle name="Normálna 8 2 3 3 2 5 2" xfId="19919"/>
    <cellStyle name="Normálna 8 2 3 3 2 5 3" xfId="30459"/>
    <cellStyle name="Normálna 8 2 3 3 2 6" xfId="14669"/>
    <cellStyle name="Normálna 8 2 3 3 2 7" xfId="25211"/>
    <cellStyle name="Normálna 8 2 3 3 3" xfId="1090"/>
    <cellStyle name="Normálna 8 2 3 3 3 2" xfId="5100"/>
    <cellStyle name="Normálna 8 2 3 3 3 2 2" xfId="12785"/>
    <cellStyle name="Normálna 8 2 3 3 3 2 2 2" xfId="23314"/>
    <cellStyle name="Normálna 8 2 3 3 3 2 2 3" xfId="33854"/>
    <cellStyle name="Normálna 8 2 3 3 3 2 3" xfId="18064"/>
    <cellStyle name="Normálna 8 2 3 3 3 2 4" xfId="28606"/>
    <cellStyle name="Normálna 8 2 3 3 3 3" xfId="9087"/>
    <cellStyle name="Normálna 8 2 3 3 3 3 2" xfId="19616"/>
    <cellStyle name="Normálna 8 2 3 3 3 3 3" xfId="30156"/>
    <cellStyle name="Normálna 8 2 3 3 3 4" xfId="14366"/>
    <cellStyle name="Normálna 8 2 3 3 3 5" xfId="24908"/>
    <cellStyle name="Normálna 8 2 3 3 4" xfId="585"/>
    <cellStyle name="Normálna 8 2 3 3 4 2" xfId="5101"/>
    <cellStyle name="Normálna 8 2 3 3 4 2 2" xfId="12786"/>
    <cellStyle name="Normálna 8 2 3 3 4 2 2 2" xfId="23315"/>
    <cellStyle name="Normálna 8 2 3 3 4 2 2 3" xfId="33855"/>
    <cellStyle name="Normálna 8 2 3 3 4 2 3" xfId="18065"/>
    <cellStyle name="Normálna 8 2 3 3 4 2 4" xfId="28607"/>
    <cellStyle name="Normálna 8 2 3 3 4 3" xfId="8582"/>
    <cellStyle name="Normálna 8 2 3 3 4 3 2" xfId="19111"/>
    <cellStyle name="Normálna 8 2 3 3 4 3 3" xfId="29651"/>
    <cellStyle name="Normálna 8 2 3 3 4 4" xfId="13861"/>
    <cellStyle name="Normálna 8 2 3 3 4 5" xfId="24403"/>
    <cellStyle name="Normálna 8 2 3 3 5" xfId="1901"/>
    <cellStyle name="Normálna 8 2 3 3 5 2" xfId="5102"/>
    <cellStyle name="Normálna 8 2 3 3 5 2 2" xfId="12787"/>
    <cellStyle name="Normálna 8 2 3 3 5 2 2 2" xfId="23316"/>
    <cellStyle name="Normálna 8 2 3 3 5 2 2 3" xfId="33856"/>
    <cellStyle name="Normálna 8 2 3 3 5 2 3" xfId="18066"/>
    <cellStyle name="Normálna 8 2 3 3 5 2 4" xfId="28608"/>
    <cellStyle name="Normálna 8 2 3 3 5 3" xfId="9794"/>
    <cellStyle name="Normálna 8 2 3 3 5 3 2" xfId="20323"/>
    <cellStyle name="Normálna 8 2 3 3 5 3 3" xfId="30863"/>
    <cellStyle name="Normálna 8 2 3 3 5 4" xfId="15073"/>
    <cellStyle name="Normálna 8 2 3 3 5 5" xfId="25615"/>
    <cellStyle name="Normálna 8 2 3 3 6" xfId="5097"/>
    <cellStyle name="Normálna 8 2 3 3 6 2" xfId="12782"/>
    <cellStyle name="Normálna 8 2 3 3 6 2 2" xfId="23311"/>
    <cellStyle name="Normálna 8 2 3 3 6 2 3" xfId="33851"/>
    <cellStyle name="Normálna 8 2 3 3 6 3" xfId="18061"/>
    <cellStyle name="Normálna 8 2 3 3 6 4" xfId="28603"/>
    <cellStyle name="Normálna 8 2 3 3 7" xfId="2724"/>
    <cellStyle name="Normálna 8 2 3 3 7 2" xfId="10567"/>
    <cellStyle name="Normálna 8 2 3 3 7 2 2" xfId="21096"/>
    <cellStyle name="Normálna 8 2 3 3 7 2 3" xfId="31636"/>
    <cellStyle name="Normálna 8 2 3 3 7 3" xfId="15846"/>
    <cellStyle name="Normálna 8 2 3 3 7 4" xfId="26388"/>
    <cellStyle name="Normálna 8 2 3 3 8" xfId="8279"/>
    <cellStyle name="Normálna 8 2 3 3 8 2" xfId="18808"/>
    <cellStyle name="Normálna 8 2 3 3 8 3" xfId="29348"/>
    <cellStyle name="Normálna 8 2 3 3 9" xfId="13558"/>
    <cellStyle name="Normálna 8 2 3 4" xfId="989"/>
    <cellStyle name="Normálna 8 2 3 4 2" xfId="2027"/>
    <cellStyle name="Normálna 8 2 3 4 2 2" xfId="5104"/>
    <cellStyle name="Normálna 8 2 3 4 2 2 2" xfId="12789"/>
    <cellStyle name="Normálna 8 2 3 4 2 2 2 2" xfId="23318"/>
    <cellStyle name="Normálna 8 2 3 4 2 2 2 3" xfId="33858"/>
    <cellStyle name="Normálna 8 2 3 4 2 2 3" xfId="18068"/>
    <cellStyle name="Normálna 8 2 3 4 2 2 4" xfId="28610"/>
    <cellStyle name="Normálna 8 2 3 4 2 3" xfId="9911"/>
    <cellStyle name="Normálna 8 2 3 4 2 3 2" xfId="20440"/>
    <cellStyle name="Normálna 8 2 3 4 2 3 3" xfId="30980"/>
    <cellStyle name="Normálna 8 2 3 4 2 4" xfId="15190"/>
    <cellStyle name="Normálna 8 2 3 4 2 5" xfId="25732"/>
    <cellStyle name="Normálna 8 2 3 4 3" xfId="5103"/>
    <cellStyle name="Normálna 8 2 3 4 3 2" xfId="12788"/>
    <cellStyle name="Normálna 8 2 3 4 3 2 2" xfId="23317"/>
    <cellStyle name="Normálna 8 2 3 4 3 2 3" xfId="33857"/>
    <cellStyle name="Normálna 8 2 3 4 3 3" xfId="18067"/>
    <cellStyle name="Normálna 8 2 3 4 3 4" xfId="28609"/>
    <cellStyle name="Normálna 8 2 3 4 4" xfId="2844"/>
    <cellStyle name="Normálna 8 2 3 4 4 2" xfId="10684"/>
    <cellStyle name="Normálna 8 2 3 4 4 2 2" xfId="21213"/>
    <cellStyle name="Normálna 8 2 3 4 4 2 3" xfId="31753"/>
    <cellStyle name="Normálna 8 2 3 4 4 3" xfId="15963"/>
    <cellStyle name="Normálna 8 2 3 4 4 4" xfId="26505"/>
    <cellStyle name="Normálna 8 2 3 4 5" xfId="8986"/>
    <cellStyle name="Normálna 8 2 3 4 5 2" xfId="19515"/>
    <cellStyle name="Normálna 8 2 3 4 5 3" xfId="30055"/>
    <cellStyle name="Normálna 8 2 3 4 6" xfId="14265"/>
    <cellStyle name="Normálna 8 2 3 4 7" xfId="24807"/>
    <cellStyle name="Normálna 8 2 3 5" xfId="1292"/>
    <cellStyle name="Normálna 8 2 3 5 2" xfId="2380"/>
    <cellStyle name="Normálna 8 2 3 5 2 2" xfId="5106"/>
    <cellStyle name="Normálna 8 2 3 5 2 2 2" xfId="12791"/>
    <cellStyle name="Normálna 8 2 3 5 2 2 2 2" xfId="23320"/>
    <cellStyle name="Normálna 8 2 3 5 2 2 2 3" xfId="33860"/>
    <cellStyle name="Normálna 8 2 3 5 2 2 3" xfId="18070"/>
    <cellStyle name="Normálna 8 2 3 5 2 2 4" xfId="28612"/>
    <cellStyle name="Normálna 8 2 3 5 2 3" xfId="10264"/>
    <cellStyle name="Normálna 8 2 3 5 2 3 2" xfId="20793"/>
    <cellStyle name="Normálna 8 2 3 5 2 3 3" xfId="31333"/>
    <cellStyle name="Normálna 8 2 3 5 2 4" xfId="15543"/>
    <cellStyle name="Normálna 8 2 3 5 2 5" xfId="26085"/>
    <cellStyle name="Normálna 8 2 3 5 3" xfId="5105"/>
    <cellStyle name="Normálna 8 2 3 5 3 2" xfId="12790"/>
    <cellStyle name="Normálna 8 2 3 5 3 2 2" xfId="23319"/>
    <cellStyle name="Normálna 8 2 3 5 3 2 3" xfId="33859"/>
    <cellStyle name="Normálna 8 2 3 5 3 3" xfId="18069"/>
    <cellStyle name="Normálna 8 2 3 5 3 4" xfId="28611"/>
    <cellStyle name="Normálna 8 2 3 5 4" xfId="3197"/>
    <cellStyle name="Normálna 8 2 3 5 4 2" xfId="11037"/>
    <cellStyle name="Normálna 8 2 3 5 4 2 2" xfId="21566"/>
    <cellStyle name="Normálna 8 2 3 5 4 2 3" xfId="32106"/>
    <cellStyle name="Normálna 8 2 3 5 4 3" xfId="16316"/>
    <cellStyle name="Normálna 8 2 3 5 4 4" xfId="26858"/>
    <cellStyle name="Normálna 8 2 3 5 5" xfId="9289"/>
    <cellStyle name="Normálna 8 2 3 5 5 2" xfId="19818"/>
    <cellStyle name="Normálna 8 2 3 5 5 3" xfId="30358"/>
    <cellStyle name="Normálna 8 2 3 5 6" xfId="14568"/>
    <cellStyle name="Normálna 8 2 3 5 7" xfId="25110"/>
    <cellStyle name="Normálna 8 2 3 6" xfId="787"/>
    <cellStyle name="Normálna 8 2 3 6 2" xfId="5107"/>
    <cellStyle name="Normálna 8 2 3 6 2 2" xfId="12792"/>
    <cellStyle name="Normálna 8 2 3 6 2 2 2" xfId="23321"/>
    <cellStyle name="Normálna 8 2 3 6 2 2 3" xfId="33861"/>
    <cellStyle name="Normálna 8 2 3 6 2 3" xfId="18071"/>
    <cellStyle name="Normálna 8 2 3 6 2 4" xfId="28613"/>
    <cellStyle name="Normálna 8 2 3 6 3" xfId="8784"/>
    <cellStyle name="Normálna 8 2 3 6 3 2" xfId="19313"/>
    <cellStyle name="Normálna 8 2 3 6 3 3" xfId="29853"/>
    <cellStyle name="Normálna 8 2 3 6 4" xfId="14063"/>
    <cellStyle name="Normálna 8 2 3 6 5" xfId="24605"/>
    <cellStyle name="Normálna 8 2 3 7" xfId="484"/>
    <cellStyle name="Normálna 8 2 3 7 2" xfId="5108"/>
    <cellStyle name="Normálna 8 2 3 7 2 2" xfId="12793"/>
    <cellStyle name="Normálna 8 2 3 7 2 2 2" xfId="23322"/>
    <cellStyle name="Normálna 8 2 3 7 2 2 3" xfId="33862"/>
    <cellStyle name="Normálna 8 2 3 7 2 3" xfId="18072"/>
    <cellStyle name="Normálna 8 2 3 7 2 4" xfId="28614"/>
    <cellStyle name="Normálna 8 2 3 7 3" xfId="8481"/>
    <cellStyle name="Normálna 8 2 3 7 3 2" xfId="19010"/>
    <cellStyle name="Normálna 8 2 3 7 3 3" xfId="29550"/>
    <cellStyle name="Normálna 8 2 3 7 4" xfId="13760"/>
    <cellStyle name="Normálna 8 2 3 7 5" xfId="24302"/>
    <cellStyle name="Normálna 8 2 3 8" xfId="1602"/>
    <cellStyle name="Normálna 8 2 3 8 2" xfId="5109"/>
    <cellStyle name="Normálna 8 2 3 8 2 2" xfId="12794"/>
    <cellStyle name="Normálna 8 2 3 8 2 2 2" xfId="23323"/>
    <cellStyle name="Normálna 8 2 3 8 2 2 3" xfId="33863"/>
    <cellStyle name="Normálna 8 2 3 8 2 3" xfId="18073"/>
    <cellStyle name="Normálna 8 2 3 8 2 4" xfId="28615"/>
    <cellStyle name="Normálna 8 2 3 8 3" xfId="9565"/>
    <cellStyle name="Normálna 8 2 3 8 3 2" xfId="20094"/>
    <cellStyle name="Normálna 8 2 3 8 3 3" xfId="30634"/>
    <cellStyle name="Normálna 8 2 3 8 4" xfId="14844"/>
    <cellStyle name="Normálna 8 2 3 8 5" xfId="25386"/>
    <cellStyle name="Normálna 8 2 3 9" xfId="5089"/>
    <cellStyle name="Normálna 8 2 3 9 2" xfId="12774"/>
    <cellStyle name="Normálna 8 2 3 9 2 2" xfId="23303"/>
    <cellStyle name="Normálna 8 2 3 9 2 3" xfId="33843"/>
    <cellStyle name="Normálna 8 2 3 9 3" xfId="18053"/>
    <cellStyle name="Normálna 8 2 3 9 4" xfId="28595"/>
    <cellStyle name="Normálna 8 2 4" xfId="381"/>
    <cellStyle name="Normálna 8 2 4 10" xfId="13657"/>
    <cellStyle name="Normálna 8 2 4 11" xfId="24199"/>
    <cellStyle name="Normálna 8 2 4 2" xfId="1189"/>
    <cellStyle name="Normálna 8 2 4 2 2" xfId="2086"/>
    <cellStyle name="Normálna 8 2 4 2 2 2" xfId="5112"/>
    <cellStyle name="Normálna 8 2 4 2 2 2 2" xfId="12797"/>
    <cellStyle name="Normálna 8 2 4 2 2 2 2 2" xfId="23326"/>
    <cellStyle name="Normálna 8 2 4 2 2 2 2 3" xfId="33866"/>
    <cellStyle name="Normálna 8 2 4 2 2 2 3" xfId="18076"/>
    <cellStyle name="Normálna 8 2 4 2 2 2 4" xfId="28618"/>
    <cellStyle name="Normálna 8 2 4 2 2 3" xfId="9970"/>
    <cellStyle name="Normálna 8 2 4 2 2 3 2" xfId="20499"/>
    <cellStyle name="Normálna 8 2 4 2 2 3 3" xfId="31039"/>
    <cellStyle name="Normálna 8 2 4 2 2 4" xfId="15249"/>
    <cellStyle name="Normálna 8 2 4 2 2 5" xfId="25791"/>
    <cellStyle name="Normálna 8 2 4 2 3" xfId="5111"/>
    <cellStyle name="Normálna 8 2 4 2 3 2" xfId="12796"/>
    <cellStyle name="Normálna 8 2 4 2 3 2 2" xfId="23325"/>
    <cellStyle name="Normálna 8 2 4 2 3 2 3" xfId="33865"/>
    <cellStyle name="Normálna 8 2 4 2 3 3" xfId="18075"/>
    <cellStyle name="Normálna 8 2 4 2 3 4" xfId="28617"/>
    <cellStyle name="Normálna 8 2 4 2 4" xfId="2903"/>
    <cellStyle name="Normálna 8 2 4 2 4 2" xfId="10743"/>
    <cellStyle name="Normálna 8 2 4 2 4 2 2" xfId="21272"/>
    <cellStyle name="Normálna 8 2 4 2 4 2 3" xfId="31812"/>
    <cellStyle name="Normálna 8 2 4 2 4 3" xfId="16022"/>
    <cellStyle name="Normálna 8 2 4 2 4 4" xfId="26564"/>
    <cellStyle name="Normálna 8 2 4 2 5" xfId="9186"/>
    <cellStyle name="Normálna 8 2 4 2 5 2" xfId="19715"/>
    <cellStyle name="Normálna 8 2 4 2 5 3" xfId="30255"/>
    <cellStyle name="Normálna 8 2 4 2 6" xfId="14465"/>
    <cellStyle name="Normálna 8 2 4 2 7" xfId="25007"/>
    <cellStyle name="Normálna 8 2 4 3" xfId="1492"/>
    <cellStyle name="Normálna 8 2 4 3 2" xfId="5113"/>
    <cellStyle name="Normálna 8 2 4 3 2 2" xfId="12798"/>
    <cellStyle name="Normálna 8 2 4 3 2 2 2" xfId="23327"/>
    <cellStyle name="Normálna 8 2 4 3 2 2 3" xfId="33867"/>
    <cellStyle name="Normálna 8 2 4 3 2 3" xfId="18077"/>
    <cellStyle name="Normálna 8 2 4 3 2 4" xfId="28619"/>
    <cellStyle name="Normálna 8 2 4 3 3" xfId="9489"/>
    <cellStyle name="Normálna 8 2 4 3 3 2" xfId="20018"/>
    <cellStyle name="Normálna 8 2 4 3 3 3" xfId="30558"/>
    <cellStyle name="Normálna 8 2 4 3 4" xfId="14768"/>
    <cellStyle name="Normálna 8 2 4 3 5" xfId="25310"/>
    <cellStyle name="Normálna 8 2 4 4" xfId="886"/>
    <cellStyle name="Normálna 8 2 4 4 2" xfId="5114"/>
    <cellStyle name="Normálna 8 2 4 4 2 2" xfId="12799"/>
    <cellStyle name="Normálna 8 2 4 4 2 2 2" xfId="23328"/>
    <cellStyle name="Normálna 8 2 4 4 2 2 3" xfId="33868"/>
    <cellStyle name="Normálna 8 2 4 4 2 3" xfId="18078"/>
    <cellStyle name="Normálna 8 2 4 4 2 4" xfId="28620"/>
    <cellStyle name="Normálna 8 2 4 4 3" xfId="8883"/>
    <cellStyle name="Normálna 8 2 4 4 3 2" xfId="19412"/>
    <cellStyle name="Normálna 8 2 4 4 3 3" xfId="29952"/>
    <cellStyle name="Normálna 8 2 4 4 4" xfId="14162"/>
    <cellStyle name="Normálna 8 2 4 4 5" xfId="24704"/>
    <cellStyle name="Normálna 8 2 4 5" xfId="684"/>
    <cellStyle name="Normálna 8 2 4 5 2" xfId="5115"/>
    <cellStyle name="Normálna 8 2 4 5 2 2" xfId="12800"/>
    <cellStyle name="Normálna 8 2 4 5 2 2 2" xfId="23329"/>
    <cellStyle name="Normálna 8 2 4 5 2 2 3" xfId="33869"/>
    <cellStyle name="Normálna 8 2 4 5 2 3" xfId="18079"/>
    <cellStyle name="Normálna 8 2 4 5 2 4" xfId="28621"/>
    <cellStyle name="Normálna 8 2 4 5 3" xfId="8681"/>
    <cellStyle name="Normálna 8 2 4 5 3 2" xfId="19210"/>
    <cellStyle name="Normálna 8 2 4 5 3 3" xfId="29750"/>
    <cellStyle name="Normálna 8 2 4 5 4" xfId="13960"/>
    <cellStyle name="Normálna 8 2 4 5 5" xfId="24502"/>
    <cellStyle name="Normálna 8 2 4 6" xfId="1661"/>
    <cellStyle name="Normálna 8 2 4 6 2" xfId="5116"/>
    <cellStyle name="Normálna 8 2 4 6 2 2" xfId="12801"/>
    <cellStyle name="Normálna 8 2 4 6 2 2 2" xfId="23330"/>
    <cellStyle name="Normálna 8 2 4 6 2 2 3" xfId="33870"/>
    <cellStyle name="Normálna 8 2 4 6 2 3" xfId="18080"/>
    <cellStyle name="Normálna 8 2 4 6 2 4" xfId="28622"/>
    <cellStyle name="Normálna 8 2 4 6 3" xfId="9624"/>
    <cellStyle name="Normálna 8 2 4 6 3 2" xfId="20153"/>
    <cellStyle name="Normálna 8 2 4 6 3 3" xfId="30693"/>
    <cellStyle name="Normálna 8 2 4 6 4" xfId="14903"/>
    <cellStyle name="Normálna 8 2 4 6 5" xfId="25445"/>
    <cellStyle name="Normálna 8 2 4 7" xfId="5110"/>
    <cellStyle name="Normálna 8 2 4 7 2" xfId="12795"/>
    <cellStyle name="Normálna 8 2 4 7 2 2" xfId="23324"/>
    <cellStyle name="Normálna 8 2 4 7 2 3" xfId="33864"/>
    <cellStyle name="Normálna 8 2 4 7 3" xfId="18074"/>
    <cellStyle name="Normálna 8 2 4 7 4" xfId="28616"/>
    <cellStyle name="Normálna 8 2 4 8" xfId="2550"/>
    <cellStyle name="Normálna 8 2 4 8 2" xfId="10398"/>
    <cellStyle name="Normálna 8 2 4 8 2 2" xfId="20927"/>
    <cellStyle name="Normálna 8 2 4 8 2 3" xfId="31467"/>
    <cellStyle name="Normálna 8 2 4 8 3" xfId="15677"/>
    <cellStyle name="Normálna 8 2 4 8 4" xfId="26219"/>
    <cellStyle name="Normálna 8 2 4 9" xfId="8378"/>
    <cellStyle name="Normálna 8 2 4 9 2" xfId="18907"/>
    <cellStyle name="Normálna 8 2 4 9 3" xfId="29447"/>
    <cellStyle name="Normálna 8 2 5" xfId="280"/>
    <cellStyle name="Normálna 8 2 5 10" xfId="24098"/>
    <cellStyle name="Normálna 8 2 5 2" xfId="1391"/>
    <cellStyle name="Normálna 8 2 5 2 2" xfId="2248"/>
    <cellStyle name="Normálna 8 2 5 2 2 2" xfId="5119"/>
    <cellStyle name="Normálna 8 2 5 2 2 2 2" xfId="12804"/>
    <cellStyle name="Normálna 8 2 5 2 2 2 2 2" xfId="23333"/>
    <cellStyle name="Normálna 8 2 5 2 2 2 2 3" xfId="33873"/>
    <cellStyle name="Normálna 8 2 5 2 2 2 3" xfId="18083"/>
    <cellStyle name="Normálna 8 2 5 2 2 2 4" xfId="28625"/>
    <cellStyle name="Normálna 8 2 5 2 2 3" xfId="10132"/>
    <cellStyle name="Normálna 8 2 5 2 2 3 2" xfId="20661"/>
    <cellStyle name="Normálna 8 2 5 2 2 3 3" xfId="31201"/>
    <cellStyle name="Normálna 8 2 5 2 2 4" xfId="15411"/>
    <cellStyle name="Normálna 8 2 5 2 2 5" xfId="25953"/>
    <cellStyle name="Normálna 8 2 5 2 3" xfId="5118"/>
    <cellStyle name="Normálna 8 2 5 2 3 2" xfId="12803"/>
    <cellStyle name="Normálna 8 2 5 2 3 2 2" xfId="23332"/>
    <cellStyle name="Normálna 8 2 5 2 3 2 3" xfId="33872"/>
    <cellStyle name="Normálna 8 2 5 2 3 3" xfId="18082"/>
    <cellStyle name="Normálna 8 2 5 2 3 4" xfId="28624"/>
    <cellStyle name="Normálna 8 2 5 2 4" xfId="3065"/>
    <cellStyle name="Normálna 8 2 5 2 4 2" xfId="10905"/>
    <cellStyle name="Normálna 8 2 5 2 4 2 2" xfId="21434"/>
    <cellStyle name="Normálna 8 2 5 2 4 2 3" xfId="31974"/>
    <cellStyle name="Normálna 8 2 5 2 4 3" xfId="16184"/>
    <cellStyle name="Normálna 8 2 5 2 4 4" xfId="26726"/>
    <cellStyle name="Normálna 8 2 5 2 5" xfId="9388"/>
    <cellStyle name="Normálna 8 2 5 2 5 2" xfId="19917"/>
    <cellStyle name="Normálna 8 2 5 2 5 3" xfId="30457"/>
    <cellStyle name="Normálna 8 2 5 2 6" xfId="14667"/>
    <cellStyle name="Normálna 8 2 5 2 7" xfId="25209"/>
    <cellStyle name="Normálna 8 2 5 3" xfId="1088"/>
    <cellStyle name="Normálna 8 2 5 3 2" xfId="5120"/>
    <cellStyle name="Normálna 8 2 5 3 2 2" xfId="12805"/>
    <cellStyle name="Normálna 8 2 5 3 2 2 2" xfId="23334"/>
    <cellStyle name="Normálna 8 2 5 3 2 2 3" xfId="33874"/>
    <cellStyle name="Normálna 8 2 5 3 2 3" xfId="18084"/>
    <cellStyle name="Normálna 8 2 5 3 2 4" xfId="28626"/>
    <cellStyle name="Normálna 8 2 5 3 3" xfId="9085"/>
    <cellStyle name="Normálna 8 2 5 3 3 2" xfId="19614"/>
    <cellStyle name="Normálna 8 2 5 3 3 3" xfId="30154"/>
    <cellStyle name="Normálna 8 2 5 3 4" xfId="14364"/>
    <cellStyle name="Normálna 8 2 5 3 5" xfId="24906"/>
    <cellStyle name="Normálna 8 2 5 4" xfId="583"/>
    <cellStyle name="Normálna 8 2 5 4 2" xfId="5121"/>
    <cellStyle name="Normálna 8 2 5 4 2 2" xfId="12806"/>
    <cellStyle name="Normálna 8 2 5 4 2 2 2" xfId="23335"/>
    <cellStyle name="Normálna 8 2 5 4 2 2 3" xfId="33875"/>
    <cellStyle name="Normálna 8 2 5 4 2 3" xfId="18085"/>
    <cellStyle name="Normálna 8 2 5 4 2 4" xfId="28627"/>
    <cellStyle name="Normálna 8 2 5 4 3" xfId="8580"/>
    <cellStyle name="Normálna 8 2 5 4 3 2" xfId="19109"/>
    <cellStyle name="Normálna 8 2 5 4 3 3" xfId="29649"/>
    <cellStyle name="Normálna 8 2 5 4 4" xfId="13859"/>
    <cellStyle name="Normálna 8 2 5 4 5" xfId="24401"/>
    <cellStyle name="Normálna 8 2 5 5" xfId="1899"/>
    <cellStyle name="Normálna 8 2 5 5 2" xfId="5122"/>
    <cellStyle name="Normálna 8 2 5 5 2 2" xfId="12807"/>
    <cellStyle name="Normálna 8 2 5 5 2 2 2" xfId="23336"/>
    <cellStyle name="Normálna 8 2 5 5 2 2 3" xfId="33876"/>
    <cellStyle name="Normálna 8 2 5 5 2 3" xfId="18086"/>
    <cellStyle name="Normálna 8 2 5 5 2 4" xfId="28628"/>
    <cellStyle name="Normálna 8 2 5 5 3" xfId="9792"/>
    <cellStyle name="Normálna 8 2 5 5 3 2" xfId="20321"/>
    <cellStyle name="Normálna 8 2 5 5 3 3" xfId="30861"/>
    <cellStyle name="Normálna 8 2 5 5 4" xfId="15071"/>
    <cellStyle name="Normálna 8 2 5 5 5" xfId="25613"/>
    <cellStyle name="Normálna 8 2 5 6" xfId="5117"/>
    <cellStyle name="Normálna 8 2 5 6 2" xfId="12802"/>
    <cellStyle name="Normálna 8 2 5 6 2 2" xfId="23331"/>
    <cellStyle name="Normálna 8 2 5 6 2 3" xfId="33871"/>
    <cellStyle name="Normálna 8 2 5 6 3" xfId="18081"/>
    <cellStyle name="Normálna 8 2 5 6 4" xfId="28623"/>
    <cellStyle name="Normálna 8 2 5 7" xfId="2722"/>
    <cellStyle name="Normálna 8 2 5 7 2" xfId="10565"/>
    <cellStyle name="Normálna 8 2 5 7 2 2" xfId="21094"/>
    <cellStyle name="Normálna 8 2 5 7 2 3" xfId="31634"/>
    <cellStyle name="Normálna 8 2 5 7 3" xfId="15844"/>
    <cellStyle name="Normálna 8 2 5 7 4" xfId="26386"/>
    <cellStyle name="Normálna 8 2 5 8" xfId="8277"/>
    <cellStyle name="Normálna 8 2 5 8 2" xfId="18806"/>
    <cellStyle name="Normálna 8 2 5 8 3" xfId="29346"/>
    <cellStyle name="Normálna 8 2 5 9" xfId="13556"/>
    <cellStyle name="Normálna 8 2 6" xfId="987"/>
    <cellStyle name="Normálna 8 2 6 2" xfId="1992"/>
    <cellStyle name="Normálna 8 2 6 2 2" xfId="5124"/>
    <cellStyle name="Normálna 8 2 6 2 2 2" xfId="12809"/>
    <cellStyle name="Normálna 8 2 6 2 2 2 2" xfId="23338"/>
    <cellStyle name="Normálna 8 2 6 2 2 2 3" xfId="33878"/>
    <cellStyle name="Normálna 8 2 6 2 2 3" xfId="18088"/>
    <cellStyle name="Normálna 8 2 6 2 2 4" xfId="28630"/>
    <cellStyle name="Normálna 8 2 6 2 3" xfId="9877"/>
    <cellStyle name="Normálna 8 2 6 2 3 2" xfId="20406"/>
    <cellStyle name="Normálna 8 2 6 2 3 3" xfId="30946"/>
    <cellStyle name="Normálna 8 2 6 2 4" xfId="15156"/>
    <cellStyle name="Normálna 8 2 6 2 5" xfId="25698"/>
    <cellStyle name="Normálna 8 2 6 3" xfId="5123"/>
    <cellStyle name="Normálna 8 2 6 3 2" xfId="12808"/>
    <cellStyle name="Normálna 8 2 6 3 2 2" xfId="23337"/>
    <cellStyle name="Normálna 8 2 6 3 2 3" xfId="33877"/>
    <cellStyle name="Normálna 8 2 6 3 3" xfId="18087"/>
    <cellStyle name="Normálna 8 2 6 3 4" xfId="28629"/>
    <cellStyle name="Normálna 8 2 6 4" xfId="2810"/>
    <cellStyle name="Normálna 8 2 6 4 2" xfId="10650"/>
    <cellStyle name="Normálna 8 2 6 4 2 2" xfId="21179"/>
    <cellStyle name="Normálna 8 2 6 4 2 3" xfId="31719"/>
    <cellStyle name="Normálna 8 2 6 4 3" xfId="15929"/>
    <cellStyle name="Normálna 8 2 6 4 4" xfId="26471"/>
    <cellStyle name="Normálna 8 2 6 5" xfId="8984"/>
    <cellStyle name="Normálna 8 2 6 5 2" xfId="19513"/>
    <cellStyle name="Normálna 8 2 6 5 3" xfId="30053"/>
    <cellStyle name="Normálna 8 2 6 6" xfId="14263"/>
    <cellStyle name="Normálna 8 2 6 7" xfId="24805"/>
    <cellStyle name="Normálna 8 2 7" xfId="1290"/>
    <cellStyle name="Normálna 8 2 7 2" xfId="2378"/>
    <cellStyle name="Normálna 8 2 7 2 2" xfId="5126"/>
    <cellStyle name="Normálna 8 2 7 2 2 2" xfId="12811"/>
    <cellStyle name="Normálna 8 2 7 2 2 2 2" xfId="23340"/>
    <cellStyle name="Normálna 8 2 7 2 2 2 3" xfId="33880"/>
    <cellStyle name="Normálna 8 2 7 2 2 3" xfId="18090"/>
    <cellStyle name="Normálna 8 2 7 2 2 4" xfId="28632"/>
    <cellStyle name="Normálna 8 2 7 2 3" xfId="10262"/>
    <cellStyle name="Normálna 8 2 7 2 3 2" xfId="20791"/>
    <cellStyle name="Normálna 8 2 7 2 3 3" xfId="31331"/>
    <cellStyle name="Normálna 8 2 7 2 4" xfId="15541"/>
    <cellStyle name="Normálna 8 2 7 2 5" xfId="26083"/>
    <cellStyle name="Normálna 8 2 7 3" xfId="5125"/>
    <cellStyle name="Normálna 8 2 7 3 2" xfId="12810"/>
    <cellStyle name="Normálna 8 2 7 3 2 2" xfId="23339"/>
    <cellStyle name="Normálna 8 2 7 3 2 3" xfId="33879"/>
    <cellStyle name="Normálna 8 2 7 3 3" xfId="18089"/>
    <cellStyle name="Normálna 8 2 7 3 4" xfId="28631"/>
    <cellStyle name="Normálna 8 2 7 4" xfId="3195"/>
    <cellStyle name="Normálna 8 2 7 4 2" xfId="11035"/>
    <cellStyle name="Normálna 8 2 7 4 2 2" xfId="21564"/>
    <cellStyle name="Normálna 8 2 7 4 2 3" xfId="32104"/>
    <cellStyle name="Normálna 8 2 7 4 3" xfId="16314"/>
    <cellStyle name="Normálna 8 2 7 4 4" xfId="26856"/>
    <cellStyle name="Normálna 8 2 7 5" xfId="9287"/>
    <cellStyle name="Normálna 8 2 7 5 2" xfId="19816"/>
    <cellStyle name="Normálna 8 2 7 5 3" xfId="30356"/>
    <cellStyle name="Normálna 8 2 7 6" xfId="14566"/>
    <cellStyle name="Normálna 8 2 7 7" xfId="25108"/>
    <cellStyle name="Normálna 8 2 8" xfId="785"/>
    <cellStyle name="Normálna 8 2 8 2" xfId="5127"/>
    <cellStyle name="Normálna 8 2 8 2 2" xfId="12812"/>
    <cellStyle name="Normálna 8 2 8 2 2 2" xfId="23341"/>
    <cellStyle name="Normálna 8 2 8 2 2 3" xfId="33881"/>
    <cellStyle name="Normálna 8 2 8 2 3" xfId="18091"/>
    <cellStyle name="Normálna 8 2 8 2 4" xfId="28633"/>
    <cellStyle name="Normálna 8 2 8 3" xfId="8782"/>
    <cellStyle name="Normálna 8 2 8 3 2" xfId="19311"/>
    <cellStyle name="Normálna 8 2 8 3 3" xfId="29851"/>
    <cellStyle name="Normálna 8 2 8 4" xfId="14061"/>
    <cellStyle name="Normálna 8 2 8 5" xfId="24603"/>
    <cellStyle name="Normálna 8 2 9" xfId="482"/>
    <cellStyle name="Normálna 8 2 9 2" xfId="5128"/>
    <cellStyle name="Normálna 8 2 9 2 2" xfId="12813"/>
    <cellStyle name="Normálna 8 2 9 2 2 2" xfId="23342"/>
    <cellStyle name="Normálna 8 2 9 2 2 3" xfId="33882"/>
    <cellStyle name="Normálna 8 2 9 2 3" xfId="18092"/>
    <cellStyle name="Normálna 8 2 9 2 4" xfId="28634"/>
    <cellStyle name="Normálna 8 2 9 3" xfId="8479"/>
    <cellStyle name="Normálna 8 2 9 3 2" xfId="19008"/>
    <cellStyle name="Normálna 8 2 9 3 3" xfId="29548"/>
    <cellStyle name="Normálna 8 2 9 4" xfId="13758"/>
    <cellStyle name="Normálna 8 2 9 5" xfId="24300"/>
    <cellStyle name="Normálna 8 3" xfId="1519"/>
    <cellStyle name="Normálna 8 3 2" xfId="5130"/>
    <cellStyle name="Normálna 8 3 3" xfId="5129"/>
    <cellStyle name="Normálna 8 4" xfId="1534"/>
    <cellStyle name="Normálna 8 5" xfId="5065"/>
    <cellStyle name="Normálna 8 5 2" xfId="12750"/>
    <cellStyle name="Normálna 8 5 2 2" xfId="23279"/>
    <cellStyle name="Normálna 8 5 2 3" xfId="33819"/>
    <cellStyle name="Normálna 8 5 3" xfId="18029"/>
    <cellStyle name="Normálna 8 5 4" xfId="28571"/>
    <cellStyle name="Normálna 9" xfId="169"/>
    <cellStyle name="Normálna 9 2" xfId="1520"/>
    <cellStyle name="Normálna 9 2 2" xfId="5131"/>
    <cellStyle name="normálne 10" xfId="5132"/>
    <cellStyle name="normálne 10 2" xfId="5133"/>
    <cellStyle name="normálne 10 3" xfId="12814"/>
    <cellStyle name="normálne 10 3 2" xfId="23343"/>
    <cellStyle name="normálne 10 3 3" xfId="33883"/>
    <cellStyle name="normálne 10 4" xfId="18093"/>
    <cellStyle name="normálne 10 5" xfId="28635"/>
    <cellStyle name="normálne 11" xfId="5134"/>
    <cellStyle name="normálne 11 10" xfId="5135"/>
    <cellStyle name="normálne 11 11" xfId="5136"/>
    <cellStyle name="normálne 11 12" xfId="5137"/>
    <cellStyle name="normálne 11 12 2" xfId="5138"/>
    <cellStyle name="normálne 11 13" xfId="5139"/>
    <cellStyle name="normálne 11 13 2" xfId="5140"/>
    <cellStyle name="normálne 11 14" xfId="5141"/>
    <cellStyle name="normálne 11 14 2" xfId="5142"/>
    <cellStyle name="normálne 11 15" xfId="5143"/>
    <cellStyle name="normálne 11 15 2" xfId="5144"/>
    <cellStyle name="normálne 11 16" xfId="5145"/>
    <cellStyle name="normálne 11 16 2" xfId="5146"/>
    <cellStyle name="normálne 11 17" xfId="5147"/>
    <cellStyle name="normálne 11 17 2" xfId="5148"/>
    <cellStyle name="normálne 11 18" xfId="5149"/>
    <cellStyle name="normálne 11 18 2" xfId="5150"/>
    <cellStyle name="normálne 11 19" xfId="5151"/>
    <cellStyle name="normálne 11 19 2" xfId="5152"/>
    <cellStyle name="normálne 11 2" xfId="5153"/>
    <cellStyle name="normálne 11 2 2" xfId="5154"/>
    <cellStyle name="normálne 11 2 3" xfId="5155"/>
    <cellStyle name="normálne 11 2 4" xfId="5156"/>
    <cellStyle name="normálne 11 20" xfId="5157"/>
    <cellStyle name="normálne 11 20 2" xfId="5158"/>
    <cellStyle name="normálne 11 21" xfId="5159"/>
    <cellStyle name="normálne 11 21 2" xfId="5160"/>
    <cellStyle name="normálne 11 22" xfId="5161"/>
    <cellStyle name="normálne 11 22 2" xfId="5162"/>
    <cellStyle name="normálne 11 23" xfId="5163"/>
    <cellStyle name="Normálne 11 24" xfId="5164"/>
    <cellStyle name="Normálne 11 25" xfId="5165"/>
    <cellStyle name="normálne 11 3" xfId="5166"/>
    <cellStyle name="normálne 11 4" xfId="5167"/>
    <cellStyle name="normálne 11 5" xfId="5168"/>
    <cellStyle name="normálne 11 6" xfId="5169"/>
    <cellStyle name="normálne 11 7" xfId="5170"/>
    <cellStyle name="normálne 11 8" xfId="5171"/>
    <cellStyle name="normálne 11 9" xfId="5172"/>
    <cellStyle name="normálne 12" xfId="5173"/>
    <cellStyle name="normálne 12 2" xfId="5174"/>
    <cellStyle name="normálne 13" xfId="5175"/>
    <cellStyle name="normálne 13 2" xfId="5176"/>
    <cellStyle name="normálne 13 2 2" xfId="5177"/>
    <cellStyle name="normálne 13 2 3" xfId="5178"/>
    <cellStyle name="normálne 13 2 4" xfId="5179"/>
    <cellStyle name="normálne 13 2 5" xfId="5180"/>
    <cellStyle name="normálne 13 2 6" xfId="5181"/>
    <cellStyle name="normálne 13 3" xfId="5182"/>
    <cellStyle name="normálne 13 4" xfId="5183"/>
    <cellStyle name="normálne 13 5" xfId="5184"/>
    <cellStyle name="normálne 13 6" xfId="5185"/>
    <cellStyle name="normálne 13 7" xfId="5186"/>
    <cellStyle name="normálne 13 8" xfId="5187"/>
    <cellStyle name="normálne 14" xfId="5188"/>
    <cellStyle name="normálne 14 2" xfId="5189"/>
    <cellStyle name="normálne 14 2 2" xfId="5190"/>
    <cellStyle name="normálne 14 2 3" xfId="5191"/>
    <cellStyle name="normálne 14 2 4" xfId="5192"/>
    <cellStyle name="normálne 14 2 5" xfId="5193"/>
    <cellStyle name="normálne 14 2 6" xfId="5194"/>
    <cellStyle name="normálne 14 3" xfId="5195"/>
    <cellStyle name="normálne 14 4" xfId="5196"/>
    <cellStyle name="normálne 14 5" xfId="5197"/>
    <cellStyle name="normálne 14 6" xfId="5198"/>
    <cellStyle name="normálne 14 7" xfId="5199"/>
    <cellStyle name="normálne 14 8" xfId="5200"/>
    <cellStyle name="normálne 15" xfId="5201"/>
    <cellStyle name="normálne 15 2" xfId="5202"/>
    <cellStyle name="normálne 16" xfId="5203"/>
    <cellStyle name="normálne 16 2" xfId="5204"/>
    <cellStyle name="normálne 16 3" xfId="5205"/>
    <cellStyle name="normálne 16 4" xfId="5206"/>
    <cellStyle name="normálne 16 5" xfId="5207"/>
    <cellStyle name="normálne 16 6" xfId="5208"/>
    <cellStyle name="normálne 16 7" xfId="5209"/>
    <cellStyle name="normálne 17" xfId="5210"/>
    <cellStyle name="normálne 17 2" xfId="5211"/>
    <cellStyle name="normálne 17 3" xfId="5212"/>
    <cellStyle name="normálne 17 4" xfId="5213"/>
    <cellStyle name="normálne 17 5" xfId="5214"/>
    <cellStyle name="normálne 17 6" xfId="5215"/>
    <cellStyle name="normálne 17 7" xfId="5216"/>
    <cellStyle name="normálne 18" xfId="5217"/>
    <cellStyle name="normálne 18 2" xfId="5218"/>
    <cellStyle name="normálne 19" xfId="5219"/>
    <cellStyle name="normálne 19 2" xfId="5220"/>
    <cellStyle name="normálne 19 2 2" xfId="5221"/>
    <cellStyle name="normálne 19 3" xfId="5222"/>
    <cellStyle name="normálne 19 3 2" xfId="5223"/>
    <cellStyle name="normálne 19 4" xfId="5224"/>
    <cellStyle name="normálne 19 4 2" xfId="5225"/>
    <cellStyle name="normálne 19 5" xfId="5226"/>
    <cellStyle name="normálne 19 5 2" xfId="5227"/>
    <cellStyle name="normálne 19 6" xfId="5228"/>
    <cellStyle name="normálne 19 6 2" xfId="5229"/>
    <cellStyle name="normálne 19 7" xfId="5230"/>
    <cellStyle name="normálne 19 8" xfId="5231"/>
    <cellStyle name="Normálne 2" xfId="170"/>
    <cellStyle name="Normálne 2 10" xfId="485"/>
    <cellStyle name="Normálne 2 10 2" xfId="5234"/>
    <cellStyle name="Normálne 2 10 2 2" xfId="12815"/>
    <cellStyle name="Normálne 2 10 2 2 2" xfId="23344"/>
    <cellStyle name="Normálne 2 10 2 2 3" xfId="33884"/>
    <cellStyle name="Normálne 2 10 2 3" xfId="18094"/>
    <cellStyle name="Normálne 2 10 2 4" xfId="28636"/>
    <cellStyle name="normálne 2 10 3" xfId="5233"/>
    <cellStyle name="normálne 2 10 4" xfId="8004"/>
    <cellStyle name="normálne 2 10 5" xfId="8003"/>
    <cellStyle name="normálne 2 10 6" xfId="7711"/>
    <cellStyle name="Normálne 2 10 7" xfId="8482"/>
    <cellStyle name="Normálne 2 10 7 2" xfId="19011"/>
    <cellStyle name="Normálne 2 10 7 3" xfId="29551"/>
    <cellStyle name="Normálne 2 10 8" xfId="13761"/>
    <cellStyle name="Normálne 2 10 9" xfId="24303"/>
    <cellStyle name="normálne 2 11" xfId="1521"/>
    <cellStyle name="normálne 2 11 2" xfId="5236"/>
    <cellStyle name="normálne 2 11 3" xfId="5235"/>
    <cellStyle name="normálne 2 12" xfId="1535"/>
    <cellStyle name="normálne 2 12 2" xfId="5238"/>
    <cellStyle name="normálne 2 12 3" xfId="5237"/>
    <cellStyle name="normálne 2 13" xfId="1532"/>
    <cellStyle name="normálne 2 13 2" xfId="5240"/>
    <cellStyle name="normálne 2 13 3" xfId="5239"/>
    <cellStyle name="normálne 2 14" xfId="1542"/>
    <cellStyle name="normálne 2 14 2" xfId="5242"/>
    <cellStyle name="normálne 2 14 3" xfId="5241"/>
    <cellStyle name="normálne 2 15" xfId="1541"/>
    <cellStyle name="normálne 2 15 2" xfId="5244"/>
    <cellStyle name="normálne 2 15 3" xfId="5243"/>
    <cellStyle name="normálne 2 16" xfId="1543"/>
    <cellStyle name="normálne 2 16 2" xfId="5246"/>
    <cellStyle name="normálne 2 16 3" xfId="5245"/>
    <cellStyle name="normálne 2 17" xfId="1544"/>
    <cellStyle name="normálne 2 17 2" xfId="5248"/>
    <cellStyle name="normálne 2 17 3" xfId="5247"/>
    <cellStyle name="Normálne 2 18" xfId="1563"/>
    <cellStyle name="Normálne 2 18 2" xfId="5250"/>
    <cellStyle name="Normálne 2 18 2 2" xfId="12816"/>
    <cellStyle name="Normálne 2 18 2 2 2" xfId="23345"/>
    <cellStyle name="Normálne 2 18 2 2 3" xfId="33885"/>
    <cellStyle name="Normálne 2 18 2 3" xfId="18095"/>
    <cellStyle name="Normálne 2 18 2 4" xfId="28637"/>
    <cellStyle name="normálne 2 18 3" xfId="5249"/>
    <cellStyle name="normálne 2 18 4" xfId="8005"/>
    <cellStyle name="normálne 2 18 5" xfId="8002"/>
    <cellStyle name="normálne 2 18 6" xfId="8015"/>
    <cellStyle name="Normálne 2 18 7" xfId="9528"/>
    <cellStyle name="Normálne 2 18 7 2" xfId="20057"/>
    <cellStyle name="Normálne 2 18 7 3" xfId="30597"/>
    <cellStyle name="Normálne 2 18 8" xfId="14807"/>
    <cellStyle name="Normálne 2 18 9" xfId="25349"/>
    <cellStyle name="Normálne 2 19" xfId="1558"/>
    <cellStyle name="Normálne 2 19 2" xfId="5252"/>
    <cellStyle name="Normálne 2 19 2 2" xfId="12817"/>
    <cellStyle name="Normálne 2 19 2 2 2" xfId="23346"/>
    <cellStyle name="Normálne 2 19 2 2 3" xfId="33886"/>
    <cellStyle name="Normálne 2 19 2 3" xfId="18096"/>
    <cellStyle name="Normálne 2 19 2 4" xfId="28638"/>
    <cellStyle name="normálne 2 19 3" xfId="5251"/>
    <cellStyle name="normálne 2 19 4" xfId="8006"/>
    <cellStyle name="normálne 2 19 5" xfId="8001"/>
    <cellStyle name="normálne 2 19 6" xfId="8016"/>
    <cellStyle name="Normálne 2 19 7" xfId="9523"/>
    <cellStyle name="Normálne 2 19 7 2" xfId="20052"/>
    <cellStyle name="Normálne 2 19 7 3" xfId="30592"/>
    <cellStyle name="Normálne 2 19 8" xfId="14802"/>
    <cellStyle name="Normálne 2 19 9" xfId="25344"/>
    <cellStyle name="Normálne 2 2" xfId="171"/>
    <cellStyle name="normálne 2 2 10" xfId="5254"/>
    <cellStyle name="normálne 2 2 11" xfId="5255"/>
    <cellStyle name="normálne 2 2 12" xfId="5256"/>
    <cellStyle name="normálne 2 2 13" xfId="5257"/>
    <cellStyle name="normálne 2 2 14" xfId="5258"/>
    <cellStyle name="normálne 2 2 15" xfId="5259"/>
    <cellStyle name="Normálne 2 2 16" xfId="5260"/>
    <cellStyle name="Normálne 2 2 16 2" xfId="12818"/>
    <cellStyle name="Normálne 2 2 16 2 2" xfId="23347"/>
    <cellStyle name="Normálne 2 2 16 2 3" xfId="33887"/>
    <cellStyle name="Normálne 2 2 16 3" xfId="18097"/>
    <cellStyle name="Normálne 2 2 16 4" xfId="28639"/>
    <cellStyle name="Normálne 2 2 17" xfId="5261"/>
    <cellStyle name="Normálne 2 2 17 2" xfId="12819"/>
    <cellStyle name="Normálne 2 2 17 2 2" xfId="23348"/>
    <cellStyle name="Normálne 2 2 17 2 3" xfId="33888"/>
    <cellStyle name="Normálne 2 2 17 3" xfId="18098"/>
    <cellStyle name="Normálne 2 2 17 4" xfId="28640"/>
    <cellStyle name="Normálne 2 2 18" xfId="5262"/>
    <cellStyle name="Normálne 2 2 18 2" xfId="12820"/>
    <cellStyle name="Normálne 2 2 18 2 2" xfId="23349"/>
    <cellStyle name="Normálne 2 2 18 2 3" xfId="33889"/>
    <cellStyle name="Normálne 2 2 18 3" xfId="18099"/>
    <cellStyle name="Normálne 2 2 18 4" xfId="28641"/>
    <cellStyle name="Normálne 2 2 19" xfId="5263"/>
    <cellStyle name="Normálne 2 2 19 2" xfId="12821"/>
    <cellStyle name="Normálne 2 2 19 2 2" xfId="23350"/>
    <cellStyle name="Normálne 2 2 19 2 3" xfId="33890"/>
    <cellStyle name="Normálne 2 2 19 3" xfId="18100"/>
    <cellStyle name="Normálne 2 2 19 4" xfId="28642"/>
    <cellStyle name="Normálne 2 2 2" xfId="172"/>
    <cellStyle name="Normálne 2 2 2 10" xfId="2533"/>
    <cellStyle name="Normálne 2 2 2 10 2" xfId="10381"/>
    <cellStyle name="Normálne 2 2 2 10 2 2" xfId="20910"/>
    <cellStyle name="Normálne 2 2 2 10 2 3" xfId="31450"/>
    <cellStyle name="Normálne 2 2 2 10 3" xfId="15660"/>
    <cellStyle name="Normálne 2 2 2 10 4" xfId="26202"/>
    <cellStyle name="Normálne 2 2 2 11" xfId="8181"/>
    <cellStyle name="Normálne 2 2 2 11 2" xfId="18710"/>
    <cellStyle name="Normálne 2 2 2 11 3" xfId="29250"/>
    <cellStyle name="Normálne 2 2 2 12" xfId="13460"/>
    <cellStyle name="Normálne 2 2 2 13" xfId="24002"/>
    <cellStyle name="Normálne 2 2 2 2" xfId="386"/>
    <cellStyle name="Normálne 2 2 2 2 10" xfId="13662"/>
    <cellStyle name="Normálne 2 2 2 2 11" xfId="24204"/>
    <cellStyle name="Normálne 2 2 2 2 2" xfId="1194"/>
    <cellStyle name="Normálne 2 2 2 2 2 2" xfId="2166"/>
    <cellStyle name="Normálne 2 2 2 2 2 2 2" xfId="5267"/>
    <cellStyle name="Normálne 2 2 2 2 2 2 2 2" xfId="12824"/>
    <cellStyle name="Normálne 2 2 2 2 2 2 2 2 2" xfId="23353"/>
    <cellStyle name="Normálne 2 2 2 2 2 2 2 2 3" xfId="33893"/>
    <cellStyle name="Normálne 2 2 2 2 2 2 2 3" xfId="18103"/>
    <cellStyle name="Normálne 2 2 2 2 2 2 2 4" xfId="28645"/>
    <cellStyle name="Normálne 2 2 2 2 2 2 3" xfId="10050"/>
    <cellStyle name="Normálne 2 2 2 2 2 2 3 2" xfId="20579"/>
    <cellStyle name="Normálne 2 2 2 2 2 2 3 3" xfId="31119"/>
    <cellStyle name="Normálne 2 2 2 2 2 2 4" xfId="15329"/>
    <cellStyle name="Normálne 2 2 2 2 2 2 5" xfId="25871"/>
    <cellStyle name="Normálne 2 2 2 2 2 3" xfId="5266"/>
    <cellStyle name="Normálne 2 2 2 2 2 3 2" xfId="12823"/>
    <cellStyle name="Normálne 2 2 2 2 2 3 2 2" xfId="23352"/>
    <cellStyle name="Normálne 2 2 2 2 2 3 2 3" xfId="33892"/>
    <cellStyle name="Normálne 2 2 2 2 2 3 3" xfId="18102"/>
    <cellStyle name="Normálne 2 2 2 2 2 3 4" xfId="28644"/>
    <cellStyle name="Normálne 2 2 2 2 2 4" xfId="2983"/>
    <cellStyle name="Normálne 2 2 2 2 2 4 2" xfId="10823"/>
    <cellStyle name="Normálne 2 2 2 2 2 4 2 2" xfId="21352"/>
    <cellStyle name="Normálne 2 2 2 2 2 4 2 3" xfId="31892"/>
    <cellStyle name="Normálne 2 2 2 2 2 4 3" xfId="16102"/>
    <cellStyle name="Normálne 2 2 2 2 2 4 4" xfId="26644"/>
    <cellStyle name="Normálne 2 2 2 2 2 5" xfId="9191"/>
    <cellStyle name="Normálne 2 2 2 2 2 5 2" xfId="19720"/>
    <cellStyle name="Normálne 2 2 2 2 2 5 3" xfId="30260"/>
    <cellStyle name="Normálne 2 2 2 2 2 6" xfId="14470"/>
    <cellStyle name="Normálne 2 2 2 2 2 7" xfId="25012"/>
    <cellStyle name="Normálne 2 2 2 2 3" xfId="1497"/>
    <cellStyle name="Normálne 2 2 2 2 3 2" xfId="5268"/>
    <cellStyle name="Normálne 2 2 2 2 3 2 2" xfId="12825"/>
    <cellStyle name="Normálne 2 2 2 2 3 2 2 2" xfId="23354"/>
    <cellStyle name="Normálne 2 2 2 2 3 2 2 3" xfId="33894"/>
    <cellStyle name="Normálne 2 2 2 2 3 2 3" xfId="18104"/>
    <cellStyle name="Normálne 2 2 2 2 3 2 4" xfId="28646"/>
    <cellStyle name="Normálne 2 2 2 2 3 3" xfId="9494"/>
    <cellStyle name="Normálne 2 2 2 2 3 3 2" xfId="20023"/>
    <cellStyle name="Normálne 2 2 2 2 3 3 3" xfId="30563"/>
    <cellStyle name="Normálne 2 2 2 2 3 4" xfId="14773"/>
    <cellStyle name="Normálne 2 2 2 2 3 5" xfId="25315"/>
    <cellStyle name="Normálne 2 2 2 2 4" xfId="891"/>
    <cellStyle name="Normálne 2 2 2 2 4 2" xfId="5269"/>
    <cellStyle name="Normálne 2 2 2 2 4 2 2" xfId="12826"/>
    <cellStyle name="Normálne 2 2 2 2 4 2 2 2" xfId="23355"/>
    <cellStyle name="Normálne 2 2 2 2 4 2 2 3" xfId="33895"/>
    <cellStyle name="Normálne 2 2 2 2 4 2 3" xfId="18105"/>
    <cellStyle name="Normálne 2 2 2 2 4 2 4" xfId="28647"/>
    <cellStyle name="Normálne 2 2 2 2 4 3" xfId="8888"/>
    <cellStyle name="Normálne 2 2 2 2 4 3 2" xfId="19417"/>
    <cellStyle name="Normálne 2 2 2 2 4 3 3" xfId="29957"/>
    <cellStyle name="Normálne 2 2 2 2 4 4" xfId="14167"/>
    <cellStyle name="Normálne 2 2 2 2 4 5" xfId="24709"/>
    <cellStyle name="Normálne 2 2 2 2 5" xfId="689"/>
    <cellStyle name="Normálne 2 2 2 2 5 2" xfId="5270"/>
    <cellStyle name="Normálne 2 2 2 2 5 2 2" xfId="12827"/>
    <cellStyle name="Normálne 2 2 2 2 5 2 2 2" xfId="23356"/>
    <cellStyle name="Normálne 2 2 2 2 5 2 2 3" xfId="33896"/>
    <cellStyle name="Normálne 2 2 2 2 5 2 3" xfId="18106"/>
    <cellStyle name="Normálne 2 2 2 2 5 2 4" xfId="28648"/>
    <cellStyle name="Normálne 2 2 2 2 5 3" xfId="8686"/>
    <cellStyle name="Normálne 2 2 2 2 5 3 2" xfId="19215"/>
    <cellStyle name="Normálne 2 2 2 2 5 3 3" xfId="29755"/>
    <cellStyle name="Normálne 2 2 2 2 5 4" xfId="13965"/>
    <cellStyle name="Normálne 2 2 2 2 5 5" xfId="24507"/>
    <cellStyle name="Normálne 2 2 2 2 6" xfId="1741"/>
    <cellStyle name="Normálne 2 2 2 2 6 2" xfId="5271"/>
    <cellStyle name="Normálne 2 2 2 2 6 2 2" xfId="12828"/>
    <cellStyle name="Normálne 2 2 2 2 6 2 2 2" xfId="23357"/>
    <cellStyle name="Normálne 2 2 2 2 6 2 2 3" xfId="33897"/>
    <cellStyle name="Normálne 2 2 2 2 6 2 3" xfId="18107"/>
    <cellStyle name="Normálne 2 2 2 2 6 2 4" xfId="28649"/>
    <cellStyle name="Normálne 2 2 2 2 6 3" xfId="9704"/>
    <cellStyle name="Normálne 2 2 2 2 6 3 2" xfId="20233"/>
    <cellStyle name="Normálne 2 2 2 2 6 3 3" xfId="30773"/>
    <cellStyle name="Normálne 2 2 2 2 6 4" xfId="14983"/>
    <cellStyle name="Normálne 2 2 2 2 6 5" xfId="25525"/>
    <cellStyle name="Normálne 2 2 2 2 7" xfId="5265"/>
    <cellStyle name="Normálne 2 2 2 2 7 2" xfId="12822"/>
    <cellStyle name="Normálne 2 2 2 2 7 2 2" xfId="23351"/>
    <cellStyle name="Normálne 2 2 2 2 7 2 3" xfId="33891"/>
    <cellStyle name="Normálne 2 2 2 2 7 3" xfId="18101"/>
    <cellStyle name="Normálne 2 2 2 2 7 4" xfId="28643"/>
    <cellStyle name="Normálne 2 2 2 2 8" xfId="2630"/>
    <cellStyle name="Normálne 2 2 2 2 8 2" xfId="10478"/>
    <cellStyle name="Normálne 2 2 2 2 8 2 2" xfId="21007"/>
    <cellStyle name="Normálne 2 2 2 2 8 2 3" xfId="31547"/>
    <cellStyle name="Normálne 2 2 2 2 8 3" xfId="15757"/>
    <cellStyle name="Normálne 2 2 2 2 8 4" xfId="26299"/>
    <cellStyle name="Normálne 2 2 2 2 9" xfId="8383"/>
    <cellStyle name="Normálne 2 2 2 2 9 2" xfId="18912"/>
    <cellStyle name="Normálne 2 2 2 2 9 3" xfId="29452"/>
    <cellStyle name="Normálne 2 2 2 3" xfId="285"/>
    <cellStyle name="Normálne 2 2 2 3 10" xfId="24103"/>
    <cellStyle name="Normálne 2 2 2 3 2" xfId="1396"/>
    <cellStyle name="Normálne 2 2 2 3 2 2" xfId="2253"/>
    <cellStyle name="Normálne 2 2 2 3 2 2 2" xfId="5274"/>
    <cellStyle name="Normálne 2 2 2 3 2 2 2 2" xfId="12831"/>
    <cellStyle name="Normálne 2 2 2 3 2 2 2 2 2" xfId="23360"/>
    <cellStyle name="Normálne 2 2 2 3 2 2 2 2 3" xfId="33900"/>
    <cellStyle name="Normálne 2 2 2 3 2 2 2 3" xfId="18110"/>
    <cellStyle name="Normálne 2 2 2 3 2 2 2 4" xfId="28652"/>
    <cellStyle name="Normálne 2 2 2 3 2 2 3" xfId="10137"/>
    <cellStyle name="Normálne 2 2 2 3 2 2 3 2" xfId="20666"/>
    <cellStyle name="Normálne 2 2 2 3 2 2 3 3" xfId="31206"/>
    <cellStyle name="Normálne 2 2 2 3 2 2 4" xfId="15416"/>
    <cellStyle name="Normálne 2 2 2 3 2 2 5" xfId="25958"/>
    <cellStyle name="Normálne 2 2 2 3 2 3" xfId="5273"/>
    <cellStyle name="Normálne 2 2 2 3 2 3 2" xfId="12830"/>
    <cellStyle name="Normálne 2 2 2 3 2 3 2 2" xfId="23359"/>
    <cellStyle name="Normálne 2 2 2 3 2 3 2 3" xfId="33899"/>
    <cellStyle name="Normálne 2 2 2 3 2 3 3" xfId="18109"/>
    <cellStyle name="Normálne 2 2 2 3 2 3 4" xfId="28651"/>
    <cellStyle name="Normálne 2 2 2 3 2 4" xfId="3070"/>
    <cellStyle name="Normálne 2 2 2 3 2 4 2" xfId="10910"/>
    <cellStyle name="Normálne 2 2 2 3 2 4 2 2" xfId="21439"/>
    <cellStyle name="Normálne 2 2 2 3 2 4 2 3" xfId="31979"/>
    <cellStyle name="Normálne 2 2 2 3 2 4 3" xfId="16189"/>
    <cellStyle name="Normálne 2 2 2 3 2 4 4" xfId="26731"/>
    <cellStyle name="Normálne 2 2 2 3 2 5" xfId="9393"/>
    <cellStyle name="Normálne 2 2 2 3 2 5 2" xfId="19922"/>
    <cellStyle name="Normálne 2 2 2 3 2 5 3" xfId="30462"/>
    <cellStyle name="Normálne 2 2 2 3 2 6" xfId="14672"/>
    <cellStyle name="Normálne 2 2 2 3 2 7" xfId="25214"/>
    <cellStyle name="Normálne 2 2 2 3 3" xfId="1093"/>
    <cellStyle name="Normálne 2 2 2 3 3 2" xfId="5275"/>
    <cellStyle name="Normálne 2 2 2 3 3 2 2" xfId="12832"/>
    <cellStyle name="Normálne 2 2 2 3 3 2 2 2" xfId="23361"/>
    <cellStyle name="Normálne 2 2 2 3 3 2 2 3" xfId="33901"/>
    <cellStyle name="Normálne 2 2 2 3 3 2 3" xfId="18111"/>
    <cellStyle name="Normálne 2 2 2 3 3 2 4" xfId="28653"/>
    <cellStyle name="Normálne 2 2 2 3 3 3" xfId="9090"/>
    <cellStyle name="Normálne 2 2 2 3 3 3 2" xfId="19619"/>
    <cellStyle name="Normálne 2 2 2 3 3 3 3" xfId="30159"/>
    <cellStyle name="Normálne 2 2 2 3 3 4" xfId="14369"/>
    <cellStyle name="Normálne 2 2 2 3 3 5" xfId="24911"/>
    <cellStyle name="Normálne 2 2 2 3 4" xfId="588"/>
    <cellStyle name="Normálne 2 2 2 3 4 2" xfId="5276"/>
    <cellStyle name="Normálne 2 2 2 3 4 2 2" xfId="12833"/>
    <cellStyle name="Normálne 2 2 2 3 4 2 2 2" xfId="23362"/>
    <cellStyle name="Normálne 2 2 2 3 4 2 2 3" xfId="33902"/>
    <cellStyle name="Normálne 2 2 2 3 4 2 3" xfId="18112"/>
    <cellStyle name="Normálne 2 2 2 3 4 2 4" xfId="28654"/>
    <cellStyle name="Normálne 2 2 2 3 4 3" xfId="8585"/>
    <cellStyle name="Normálne 2 2 2 3 4 3 2" xfId="19114"/>
    <cellStyle name="Normálne 2 2 2 3 4 3 3" xfId="29654"/>
    <cellStyle name="Normálne 2 2 2 3 4 4" xfId="13864"/>
    <cellStyle name="Normálne 2 2 2 3 4 5" xfId="24406"/>
    <cellStyle name="Normálne 2 2 2 3 5" xfId="1904"/>
    <cellStyle name="Normálne 2 2 2 3 5 2" xfId="5277"/>
    <cellStyle name="Normálne 2 2 2 3 5 2 2" xfId="12834"/>
    <cellStyle name="Normálne 2 2 2 3 5 2 2 2" xfId="23363"/>
    <cellStyle name="Normálne 2 2 2 3 5 2 2 3" xfId="33903"/>
    <cellStyle name="Normálne 2 2 2 3 5 2 3" xfId="18113"/>
    <cellStyle name="Normálne 2 2 2 3 5 2 4" xfId="28655"/>
    <cellStyle name="Normálne 2 2 2 3 5 3" xfId="9797"/>
    <cellStyle name="Normálne 2 2 2 3 5 3 2" xfId="20326"/>
    <cellStyle name="Normálne 2 2 2 3 5 3 3" xfId="30866"/>
    <cellStyle name="Normálne 2 2 2 3 5 4" xfId="15076"/>
    <cellStyle name="Normálne 2 2 2 3 5 5" xfId="25618"/>
    <cellStyle name="Normálne 2 2 2 3 6" xfId="5272"/>
    <cellStyle name="Normálne 2 2 2 3 6 2" xfId="12829"/>
    <cellStyle name="Normálne 2 2 2 3 6 2 2" xfId="23358"/>
    <cellStyle name="Normálne 2 2 2 3 6 2 3" xfId="33898"/>
    <cellStyle name="Normálne 2 2 2 3 6 3" xfId="18108"/>
    <cellStyle name="Normálne 2 2 2 3 6 4" xfId="28650"/>
    <cellStyle name="Normálne 2 2 2 3 7" xfId="2727"/>
    <cellStyle name="Normálne 2 2 2 3 7 2" xfId="10570"/>
    <cellStyle name="Normálne 2 2 2 3 7 2 2" xfId="21099"/>
    <cellStyle name="Normálne 2 2 2 3 7 2 3" xfId="31639"/>
    <cellStyle name="Normálne 2 2 2 3 7 3" xfId="15849"/>
    <cellStyle name="Normálne 2 2 2 3 7 4" xfId="26391"/>
    <cellStyle name="Normálne 2 2 2 3 8" xfId="8282"/>
    <cellStyle name="Normálne 2 2 2 3 8 2" xfId="18811"/>
    <cellStyle name="Normálne 2 2 2 3 8 3" xfId="29351"/>
    <cellStyle name="Normálne 2 2 2 3 9" xfId="13561"/>
    <cellStyle name="Normálne 2 2 2 4" xfId="992"/>
    <cellStyle name="Normálne 2 2 2 4 2" xfId="2069"/>
    <cellStyle name="Normálne 2 2 2 4 2 2" xfId="5279"/>
    <cellStyle name="Normálne 2 2 2 4 2 2 2" xfId="12836"/>
    <cellStyle name="Normálne 2 2 2 4 2 2 2 2" xfId="23365"/>
    <cellStyle name="Normálne 2 2 2 4 2 2 2 3" xfId="33905"/>
    <cellStyle name="Normálne 2 2 2 4 2 2 3" xfId="18115"/>
    <cellStyle name="Normálne 2 2 2 4 2 2 4" xfId="28657"/>
    <cellStyle name="Normálne 2 2 2 4 2 3" xfId="9953"/>
    <cellStyle name="Normálne 2 2 2 4 2 3 2" xfId="20482"/>
    <cellStyle name="Normálne 2 2 2 4 2 3 3" xfId="31022"/>
    <cellStyle name="Normálne 2 2 2 4 2 4" xfId="15232"/>
    <cellStyle name="Normálne 2 2 2 4 2 5" xfId="25774"/>
    <cellStyle name="Normálne 2 2 2 4 3" xfId="5278"/>
    <cellStyle name="Normálne 2 2 2 4 3 2" xfId="12835"/>
    <cellStyle name="Normálne 2 2 2 4 3 2 2" xfId="23364"/>
    <cellStyle name="Normálne 2 2 2 4 3 2 3" xfId="33904"/>
    <cellStyle name="Normálne 2 2 2 4 3 3" xfId="18114"/>
    <cellStyle name="Normálne 2 2 2 4 3 4" xfId="28656"/>
    <cellStyle name="Normálne 2 2 2 4 4" xfId="2886"/>
    <cellStyle name="Normálne 2 2 2 4 4 2" xfId="10726"/>
    <cellStyle name="Normálne 2 2 2 4 4 2 2" xfId="21255"/>
    <cellStyle name="Normálne 2 2 2 4 4 2 3" xfId="31795"/>
    <cellStyle name="Normálne 2 2 2 4 4 3" xfId="16005"/>
    <cellStyle name="Normálne 2 2 2 4 4 4" xfId="26547"/>
    <cellStyle name="Normálne 2 2 2 4 5" xfId="8989"/>
    <cellStyle name="Normálne 2 2 2 4 5 2" xfId="19518"/>
    <cellStyle name="Normálne 2 2 2 4 5 3" xfId="30058"/>
    <cellStyle name="Normálne 2 2 2 4 6" xfId="14268"/>
    <cellStyle name="Normálne 2 2 2 4 7" xfId="24810"/>
    <cellStyle name="Normálne 2 2 2 5" xfId="1295"/>
    <cellStyle name="Normálne 2 2 2 5 2" xfId="2383"/>
    <cellStyle name="Normálne 2 2 2 5 2 2" xfId="5281"/>
    <cellStyle name="Normálne 2 2 2 5 2 2 2" xfId="12838"/>
    <cellStyle name="Normálne 2 2 2 5 2 2 2 2" xfId="23367"/>
    <cellStyle name="Normálne 2 2 2 5 2 2 2 3" xfId="33907"/>
    <cellStyle name="Normálne 2 2 2 5 2 2 3" xfId="18117"/>
    <cellStyle name="Normálne 2 2 2 5 2 2 4" xfId="28659"/>
    <cellStyle name="Normálne 2 2 2 5 2 3" xfId="10267"/>
    <cellStyle name="Normálne 2 2 2 5 2 3 2" xfId="20796"/>
    <cellStyle name="Normálne 2 2 2 5 2 3 3" xfId="31336"/>
    <cellStyle name="Normálne 2 2 2 5 2 4" xfId="15546"/>
    <cellStyle name="Normálne 2 2 2 5 2 5" xfId="26088"/>
    <cellStyle name="Normálne 2 2 2 5 3" xfId="5280"/>
    <cellStyle name="Normálne 2 2 2 5 3 2" xfId="12837"/>
    <cellStyle name="Normálne 2 2 2 5 3 2 2" xfId="23366"/>
    <cellStyle name="Normálne 2 2 2 5 3 2 3" xfId="33906"/>
    <cellStyle name="Normálne 2 2 2 5 3 3" xfId="18116"/>
    <cellStyle name="Normálne 2 2 2 5 3 4" xfId="28658"/>
    <cellStyle name="Normálne 2 2 2 5 4" xfId="3200"/>
    <cellStyle name="Normálne 2 2 2 5 4 2" xfId="11040"/>
    <cellStyle name="Normálne 2 2 2 5 4 2 2" xfId="21569"/>
    <cellStyle name="Normálne 2 2 2 5 4 2 3" xfId="32109"/>
    <cellStyle name="Normálne 2 2 2 5 4 3" xfId="16319"/>
    <cellStyle name="Normálne 2 2 2 5 4 4" xfId="26861"/>
    <cellStyle name="Normálne 2 2 2 5 5" xfId="9292"/>
    <cellStyle name="Normálne 2 2 2 5 5 2" xfId="19821"/>
    <cellStyle name="Normálne 2 2 2 5 5 3" xfId="30361"/>
    <cellStyle name="Normálne 2 2 2 5 6" xfId="14571"/>
    <cellStyle name="Normálne 2 2 2 5 7" xfId="25113"/>
    <cellStyle name="Normálne 2 2 2 6" xfId="790"/>
    <cellStyle name="Normálne 2 2 2 6 2" xfId="5282"/>
    <cellStyle name="Normálne 2 2 2 6 2 2" xfId="12839"/>
    <cellStyle name="Normálne 2 2 2 6 2 2 2" xfId="23368"/>
    <cellStyle name="Normálne 2 2 2 6 2 2 3" xfId="33908"/>
    <cellStyle name="Normálne 2 2 2 6 2 3" xfId="18118"/>
    <cellStyle name="Normálne 2 2 2 6 2 4" xfId="28660"/>
    <cellStyle name="Normálne 2 2 2 6 3" xfId="8787"/>
    <cellStyle name="Normálne 2 2 2 6 3 2" xfId="19316"/>
    <cellStyle name="Normálne 2 2 2 6 3 3" xfId="29856"/>
    <cellStyle name="Normálne 2 2 2 6 4" xfId="14066"/>
    <cellStyle name="Normálne 2 2 2 6 5" xfId="24608"/>
    <cellStyle name="Normálne 2 2 2 7" xfId="487"/>
    <cellStyle name="Normálne 2 2 2 7 2" xfId="5283"/>
    <cellStyle name="Normálne 2 2 2 7 2 2" xfId="12840"/>
    <cellStyle name="Normálne 2 2 2 7 2 2 2" xfId="23369"/>
    <cellStyle name="Normálne 2 2 2 7 2 2 3" xfId="33909"/>
    <cellStyle name="Normálne 2 2 2 7 2 3" xfId="18119"/>
    <cellStyle name="Normálne 2 2 2 7 2 4" xfId="28661"/>
    <cellStyle name="Normálne 2 2 2 7 3" xfId="8484"/>
    <cellStyle name="Normálne 2 2 2 7 3 2" xfId="19013"/>
    <cellStyle name="Normálne 2 2 2 7 3 3" xfId="29553"/>
    <cellStyle name="Normálne 2 2 2 7 4" xfId="13763"/>
    <cellStyle name="Normálne 2 2 2 7 5" xfId="24305"/>
    <cellStyle name="Normálne 2 2 2 8" xfId="1644"/>
    <cellStyle name="Normálne 2 2 2 8 2" xfId="5284"/>
    <cellStyle name="Normálne 2 2 2 8 2 2" xfId="12841"/>
    <cellStyle name="Normálne 2 2 2 8 2 2 2" xfId="23370"/>
    <cellStyle name="Normálne 2 2 2 8 2 2 3" xfId="33910"/>
    <cellStyle name="Normálne 2 2 2 8 2 3" xfId="18120"/>
    <cellStyle name="Normálne 2 2 2 8 2 4" xfId="28662"/>
    <cellStyle name="Normálne 2 2 2 8 3" xfId="9607"/>
    <cellStyle name="Normálne 2 2 2 8 3 2" xfId="20136"/>
    <cellStyle name="Normálne 2 2 2 8 3 3" xfId="30676"/>
    <cellStyle name="Normálne 2 2 2 8 4" xfId="14886"/>
    <cellStyle name="Normálne 2 2 2 8 5" xfId="25428"/>
    <cellStyle name="normálne 2 2 2 9" xfId="5264"/>
    <cellStyle name="normálne 2 2 20" xfId="5253"/>
    <cellStyle name="Normálne 2 2 21" xfId="2474"/>
    <cellStyle name="Normálne 2 2 21 2" xfId="10322"/>
    <cellStyle name="Normálne 2 2 21 2 2" xfId="20851"/>
    <cellStyle name="Normálne 2 2 21 2 3" xfId="31391"/>
    <cellStyle name="Normálne 2 2 21 3" xfId="15601"/>
    <cellStyle name="Normálne 2 2 21 4" xfId="26143"/>
    <cellStyle name="Normálne 2 2 22" xfId="2449"/>
    <cellStyle name="Normálne 2 2 22 2" xfId="10300"/>
    <cellStyle name="Normálne 2 2 22 2 2" xfId="20829"/>
    <cellStyle name="Normálne 2 2 22 2 3" xfId="31369"/>
    <cellStyle name="Normálne 2 2 22 3" xfId="15579"/>
    <cellStyle name="Normálne 2 2 22 4" xfId="26121"/>
    <cellStyle name="Normálne 2 2 23" xfId="8048"/>
    <cellStyle name="Normálne 2 2 23 2" xfId="13355"/>
    <cellStyle name="Normálne 2 2 23 2 2" xfId="23884"/>
    <cellStyle name="Normálne 2 2 23 2 3" xfId="34424"/>
    <cellStyle name="Normálne 2 2 23 3" xfId="18624"/>
    <cellStyle name="Normálne 2 2 23 4" xfId="29164"/>
    <cellStyle name="Normálne 2 2 24" xfId="7722"/>
    <cellStyle name="Normálne 2 2 24 2" xfId="13350"/>
    <cellStyle name="Normálne 2 2 24 2 2" xfId="23879"/>
    <cellStyle name="Normálne 2 2 24 2 3" xfId="34419"/>
    <cellStyle name="Normálne 2 2 24 3" xfId="18621"/>
    <cellStyle name="Normálne 2 2 24 4" xfId="29161"/>
    <cellStyle name="Normálne 2 2 25" xfId="8180"/>
    <cellStyle name="Normálne 2 2 25 2" xfId="18709"/>
    <cellStyle name="Normálne 2 2 25 3" xfId="29249"/>
    <cellStyle name="Normálne 2 2 26" xfId="12999"/>
    <cellStyle name="Normálne 2 2 26 2" xfId="23528"/>
    <cellStyle name="Normálne 2 2 26 3" xfId="34068"/>
    <cellStyle name="Normálne 2 2 27" xfId="13367"/>
    <cellStyle name="Normálne 2 2 27 2" xfId="23896"/>
    <cellStyle name="Normálne 2 2 27 3" xfId="34436"/>
    <cellStyle name="Normálne 2 2 28" xfId="13353"/>
    <cellStyle name="Normálne 2 2 28 2" xfId="23882"/>
    <cellStyle name="Normálne 2 2 28 3" xfId="34422"/>
    <cellStyle name="Normálne 2 2 29" xfId="13362"/>
    <cellStyle name="Normálne 2 2 29 2" xfId="23891"/>
    <cellStyle name="Normálne 2 2 29 3" xfId="34431"/>
    <cellStyle name="Normálne 2 2 3" xfId="385"/>
    <cellStyle name="Normálne 2 2 3 10" xfId="13661"/>
    <cellStyle name="Normálne 2 2 3 11" xfId="24203"/>
    <cellStyle name="Normálne 2 2 3 2" xfId="1193"/>
    <cellStyle name="Normálne 2 2 3 2 2" xfId="2107"/>
    <cellStyle name="Normálne 2 2 3 2 2 2" xfId="5287"/>
    <cellStyle name="Normálne 2 2 3 2 2 2 2" xfId="12843"/>
    <cellStyle name="Normálne 2 2 3 2 2 2 2 2" xfId="23372"/>
    <cellStyle name="Normálne 2 2 3 2 2 2 2 3" xfId="33912"/>
    <cellStyle name="Normálne 2 2 3 2 2 2 3" xfId="18122"/>
    <cellStyle name="Normálne 2 2 3 2 2 2 4" xfId="28664"/>
    <cellStyle name="Normálne 2 2 3 2 2 3" xfId="9991"/>
    <cellStyle name="Normálne 2 2 3 2 2 3 2" xfId="20520"/>
    <cellStyle name="Normálne 2 2 3 2 2 3 3" xfId="31060"/>
    <cellStyle name="Normálne 2 2 3 2 2 4" xfId="15270"/>
    <cellStyle name="Normálne 2 2 3 2 2 5" xfId="25812"/>
    <cellStyle name="Normálne 2 2 3 2 3" xfId="5286"/>
    <cellStyle name="Normálne 2 2 3 2 3 2" xfId="12842"/>
    <cellStyle name="Normálne 2 2 3 2 3 2 2" xfId="23371"/>
    <cellStyle name="Normálne 2 2 3 2 3 2 3" xfId="33911"/>
    <cellStyle name="Normálne 2 2 3 2 3 3" xfId="18121"/>
    <cellStyle name="Normálne 2 2 3 2 3 4" xfId="28663"/>
    <cellStyle name="Normálne 2 2 3 2 4" xfId="2924"/>
    <cellStyle name="Normálne 2 2 3 2 4 2" xfId="10764"/>
    <cellStyle name="Normálne 2 2 3 2 4 2 2" xfId="21293"/>
    <cellStyle name="Normálne 2 2 3 2 4 2 3" xfId="31833"/>
    <cellStyle name="Normálne 2 2 3 2 4 3" xfId="16043"/>
    <cellStyle name="Normálne 2 2 3 2 4 4" xfId="26585"/>
    <cellStyle name="Normálne 2 2 3 2 5" xfId="9190"/>
    <cellStyle name="Normálne 2 2 3 2 5 2" xfId="19719"/>
    <cellStyle name="Normálne 2 2 3 2 5 3" xfId="30259"/>
    <cellStyle name="Normálne 2 2 3 2 6" xfId="14469"/>
    <cellStyle name="Normálne 2 2 3 2 7" xfId="25011"/>
    <cellStyle name="Normálne 2 2 3 3" xfId="1496"/>
    <cellStyle name="Normálne 2 2 3 3 2" xfId="5288"/>
    <cellStyle name="Normálne 2 2 3 3 2 2" xfId="12844"/>
    <cellStyle name="Normálne 2 2 3 3 2 2 2" xfId="23373"/>
    <cellStyle name="Normálne 2 2 3 3 2 2 3" xfId="33913"/>
    <cellStyle name="Normálne 2 2 3 3 2 3" xfId="18123"/>
    <cellStyle name="Normálne 2 2 3 3 2 4" xfId="28665"/>
    <cellStyle name="Normálne 2 2 3 3 3" xfId="9493"/>
    <cellStyle name="Normálne 2 2 3 3 3 2" xfId="20022"/>
    <cellStyle name="Normálne 2 2 3 3 3 3" xfId="30562"/>
    <cellStyle name="Normálne 2 2 3 3 4" xfId="14772"/>
    <cellStyle name="Normálne 2 2 3 3 5" xfId="25314"/>
    <cellStyle name="Normálne 2 2 3 4" xfId="890"/>
    <cellStyle name="Normálne 2 2 3 4 2" xfId="5289"/>
    <cellStyle name="Normálne 2 2 3 4 2 2" xfId="12845"/>
    <cellStyle name="Normálne 2 2 3 4 2 2 2" xfId="23374"/>
    <cellStyle name="Normálne 2 2 3 4 2 2 3" xfId="33914"/>
    <cellStyle name="Normálne 2 2 3 4 2 3" xfId="18124"/>
    <cellStyle name="Normálne 2 2 3 4 2 4" xfId="28666"/>
    <cellStyle name="Normálne 2 2 3 4 3" xfId="8887"/>
    <cellStyle name="Normálne 2 2 3 4 3 2" xfId="19416"/>
    <cellStyle name="Normálne 2 2 3 4 3 3" xfId="29956"/>
    <cellStyle name="Normálne 2 2 3 4 4" xfId="14166"/>
    <cellStyle name="Normálne 2 2 3 4 5" xfId="24708"/>
    <cellStyle name="Normálne 2 2 3 5" xfId="688"/>
    <cellStyle name="Normálne 2 2 3 5 2" xfId="5290"/>
    <cellStyle name="Normálne 2 2 3 5 2 2" xfId="12846"/>
    <cellStyle name="Normálne 2 2 3 5 2 2 2" xfId="23375"/>
    <cellStyle name="Normálne 2 2 3 5 2 2 3" xfId="33915"/>
    <cellStyle name="Normálne 2 2 3 5 2 3" xfId="18125"/>
    <cellStyle name="Normálne 2 2 3 5 2 4" xfId="28667"/>
    <cellStyle name="Normálne 2 2 3 5 3" xfId="8685"/>
    <cellStyle name="Normálne 2 2 3 5 3 2" xfId="19214"/>
    <cellStyle name="Normálne 2 2 3 5 3 3" xfId="29754"/>
    <cellStyle name="Normálne 2 2 3 5 4" xfId="13964"/>
    <cellStyle name="Normálne 2 2 3 5 5" xfId="24506"/>
    <cellStyle name="Normálne 2 2 3 6" xfId="1682"/>
    <cellStyle name="Normálne 2 2 3 6 2" xfId="5291"/>
    <cellStyle name="Normálne 2 2 3 6 2 2" xfId="12847"/>
    <cellStyle name="Normálne 2 2 3 6 2 2 2" xfId="23376"/>
    <cellStyle name="Normálne 2 2 3 6 2 2 3" xfId="33916"/>
    <cellStyle name="Normálne 2 2 3 6 2 3" xfId="18126"/>
    <cellStyle name="Normálne 2 2 3 6 2 4" xfId="28668"/>
    <cellStyle name="Normálne 2 2 3 6 3" xfId="9645"/>
    <cellStyle name="Normálne 2 2 3 6 3 2" xfId="20174"/>
    <cellStyle name="Normálne 2 2 3 6 3 3" xfId="30714"/>
    <cellStyle name="Normálne 2 2 3 6 4" xfId="14924"/>
    <cellStyle name="Normálne 2 2 3 6 5" xfId="25466"/>
    <cellStyle name="normálne 2 2 3 7" xfId="5285"/>
    <cellStyle name="Normálne 2 2 3 8" xfId="2571"/>
    <cellStyle name="Normálne 2 2 3 8 2" xfId="10419"/>
    <cellStyle name="Normálne 2 2 3 8 2 2" xfId="20948"/>
    <cellStyle name="Normálne 2 2 3 8 2 3" xfId="31488"/>
    <cellStyle name="Normálne 2 2 3 8 3" xfId="15698"/>
    <cellStyle name="Normálne 2 2 3 8 4" xfId="26240"/>
    <cellStyle name="Normálne 2 2 3 9" xfId="8382"/>
    <cellStyle name="Normálne 2 2 3 9 2" xfId="18911"/>
    <cellStyle name="Normálne 2 2 3 9 3" xfId="29451"/>
    <cellStyle name="Normálne 2 2 30" xfId="13459"/>
    <cellStyle name="Normálne 2 2 31" xfId="18272"/>
    <cellStyle name="Normálne 2 2 32" xfId="23913"/>
    <cellStyle name="Normálne 2 2 33" xfId="18616"/>
    <cellStyle name="Normálne 2 2 34" xfId="23914"/>
    <cellStyle name="Normálne 2 2 35" xfId="24001"/>
    <cellStyle name="Normálne 2 2 36" xfId="28813"/>
    <cellStyle name="Normálne 2 2 4" xfId="284"/>
    <cellStyle name="Normálne 2 2 4 10" xfId="24102"/>
    <cellStyle name="Normálne 2 2 4 2" xfId="1395"/>
    <cellStyle name="Normálne 2 2 4 2 2" xfId="2252"/>
    <cellStyle name="Normálne 2 2 4 2 2 2" xfId="5294"/>
    <cellStyle name="Normálne 2 2 4 2 2 2 2" xfId="12849"/>
    <cellStyle name="Normálne 2 2 4 2 2 2 2 2" xfId="23378"/>
    <cellStyle name="Normálne 2 2 4 2 2 2 2 3" xfId="33918"/>
    <cellStyle name="Normálne 2 2 4 2 2 2 3" xfId="18128"/>
    <cellStyle name="Normálne 2 2 4 2 2 2 4" xfId="28670"/>
    <cellStyle name="Normálne 2 2 4 2 2 3" xfId="10136"/>
    <cellStyle name="Normálne 2 2 4 2 2 3 2" xfId="20665"/>
    <cellStyle name="Normálne 2 2 4 2 2 3 3" xfId="31205"/>
    <cellStyle name="Normálne 2 2 4 2 2 4" xfId="15415"/>
    <cellStyle name="Normálne 2 2 4 2 2 5" xfId="25957"/>
    <cellStyle name="Normálne 2 2 4 2 3" xfId="5293"/>
    <cellStyle name="Normálne 2 2 4 2 3 2" xfId="12848"/>
    <cellStyle name="Normálne 2 2 4 2 3 2 2" xfId="23377"/>
    <cellStyle name="Normálne 2 2 4 2 3 2 3" xfId="33917"/>
    <cellStyle name="Normálne 2 2 4 2 3 3" xfId="18127"/>
    <cellStyle name="Normálne 2 2 4 2 3 4" xfId="28669"/>
    <cellStyle name="Normálne 2 2 4 2 4" xfId="3069"/>
    <cellStyle name="Normálne 2 2 4 2 4 2" xfId="10909"/>
    <cellStyle name="Normálne 2 2 4 2 4 2 2" xfId="21438"/>
    <cellStyle name="Normálne 2 2 4 2 4 2 3" xfId="31978"/>
    <cellStyle name="Normálne 2 2 4 2 4 3" xfId="16188"/>
    <cellStyle name="Normálne 2 2 4 2 4 4" xfId="26730"/>
    <cellStyle name="Normálne 2 2 4 2 5" xfId="9392"/>
    <cellStyle name="Normálne 2 2 4 2 5 2" xfId="19921"/>
    <cellStyle name="Normálne 2 2 4 2 5 3" xfId="30461"/>
    <cellStyle name="Normálne 2 2 4 2 6" xfId="14671"/>
    <cellStyle name="Normálne 2 2 4 2 7" xfId="25213"/>
    <cellStyle name="Normálne 2 2 4 3" xfId="1092"/>
    <cellStyle name="Normálne 2 2 4 3 2" xfId="5295"/>
    <cellStyle name="Normálne 2 2 4 3 2 2" xfId="12850"/>
    <cellStyle name="Normálne 2 2 4 3 2 2 2" xfId="23379"/>
    <cellStyle name="Normálne 2 2 4 3 2 2 3" xfId="33919"/>
    <cellStyle name="Normálne 2 2 4 3 2 3" xfId="18129"/>
    <cellStyle name="Normálne 2 2 4 3 2 4" xfId="28671"/>
    <cellStyle name="Normálne 2 2 4 3 3" xfId="9089"/>
    <cellStyle name="Normálne 2 2 4 3 3 2" xfId="19618"/>
    <cellStyle name="Normálne 2 2 4 3 3 3" xfId="30158"/>
    <cellStyle name="Normálne 2 2 4 3 4" xfId="14368"/>
    <cellStyle name="Normálne 2 2 4 3 5" xfId="24910"/>
    <cellStyle name="Normálne 2 2 4 4" xfId="587"/>
    <cellStyle name="Normálne 2 2 4 4 2" xfId="5296"/>
    <cellStyle name="Normálne 2 2 4 4 2 2" xfId="12851"/>
    <cellStyle name="Normálne 2 2 4 4 2 2 2" xfId="23380"/>
    <cellStyle name="Normálne 2 2 4 4 2 2 3" xfId="33920"/>
    <cellStyle name="Normálne 2 2 4 4 2 3" xfId="18130"/>
    <cellStyle name="Normálne 2 2 4 4 2 4" xfId="28672"/>
    <cellStyle name="Normálne 2 2 4 4 3" xfId="8584"/>
    <cellStyle name="Normálne 2 2 4 4 3 2" xfId="19113"/>
    <cellStyle name="Normálne 2 2 4 4 3 3" xfId="29653"/>
    <cellStyle name="Normálne 2 2 4 4 4" xfId="13863"/>
    <cellStyle name="Normálne 2 2 4 4 5" xfId="24405"/>
    <cellStyle name="Normálne 2 2 4 5" xfId="1903"/>
    <cellStyle name="Normálne 2 2 4 5 2" xfId="5297"/>
    <cellStyle name="Normálne 2 2 4 5 2 2" xfId="12852"/>
    <cellStyle name="Normálne 2 2 4 5 2 2 2" xfId="23381"/>
    <cellStyle name="Normálne 2 2 4 5 2 2 3" xfId="33921"/>
    <cellStyle name="Normálne 2 2 4 5 2 3" xfId="18131"/>
    <cellStyle name="Normálne 2 2 4 5 2 4" xfId="28673"/>
    <cellStyle name="Normálne 2 2 4 5 3" xfId="9796"/>
    <cellStyle name="Normálne 2 2 4 5 3 2" xfId="20325"/>
    <cellStyle name="Normálne 2 2 4 5 3 3" xfId="30865"/>
    <cellStyle name="Normálne 2 2 4 5 4" xfId="15075"/>
    <cellStyle name="Normálne 2 2 4 5 5" xfId="25617"/>
    <cellStyle name="normálne 2 2 4 6" xfId="5292"/>
    <cellStyle name="Normálne 2 2 4 7" xfId="2726"/>
    <cellStyle name="Normálne 2 2 4 7 2" xfId="10569"/>
    <cellStyle name="Normálne 2 2 4 7 2 2" xfId="21098"/>
    <cellStyle name="Normálne 2 2 4 7 2 3" xfId="31638"/>
    <cellStyle name="Normálne 2 2 4 7 3" xfId="15848"/>
    <cellStyle name="Normálne 2 2 4 7 4" xfId="26390"/>
    <cellStyle name="Normálne 2 2 4 8" xfId="8281"/>
    <cellStyle name="Normálne 2 2 4 8 2" xfId="18810"/>
    <cellStyle name="Normálne 2 2 4 8 3" xfId="29350"/>
    <cellStyle name="Normálne 2 2 4 9" xfId="13560"/>
    <cellStyle name="Normálne 2 2 5" xfId="991"/>
    <cellStyle name="Normálne 2 2 5 2" xfId="2010"/>
    <cellStyle name="Normálne 2 2 5 2 2" xfId="5299"/>
    <cellStyle name="Normálne 2 2 5 2 2 2" xfId="12853"/>
    <cellStyle name="Normálne 2 2 5 2 2 2 2" xfId="23382"/>
    <cellStyle name="Normálne 2 2 5 2 2 2 3" xfId="33922"/>
    <cellStyle name="Normálne 2 2 5 2 2 3" xfId="18132"/>
    <cellStyle name="Normálne 2 2 5 2 2 4" xfId="28674"/>
    <cellStyle name="Normálne 2 2 5 2 3" xfId="9894"/>
    <cellStyle name="Normálne 2 2 5 2 3 2" xfId="20423"/>
    <cellStyle name="Normálne 2 2 5 2 3 3" xfId="30963"/>
    <cellStyle name="Normálne 2 2 5 2 4" xfId="15173"/>
    <cellStyle name="Normálne 2 2 5 2 5" xfId="25715"/>
    <cellStyle name="normálne 2 2 5 3" xfId="5298"/>
    <cellStyle name="Normálne 2 2 5 4" xfId="2827"/>
    <cellStyle name="Normálne 2 2 5 4 2" xfId="10667"/>
    <cellStyle name="Normálne 2 2 5 4 2 2" xfId="21196"/>
    <cellStyle name="Normálne 2 2 5 4 2 3" xfId="31736"/>
    <cellStyle name="Normálne 2 2 5 4 3" xfId="15946"/>
    <cellStyle name="Normálne 2 2 5 4 4" xfId="26488"/>
    <cellStyle name="Normálne 2 2 5 5" xfId="8988"/>
    <cellStyle name="Normálne 2 2 5 5 2" xfId="19517"/>
    <cellStyle name="Normálne 2 2 5 5 3" xfId="30057"/>
    <cellStyle name="Normálne 2 2 5 6" xfId="14267"/>
    <cellStyle name="Normálne 2 2 5 7" xfId="24809"/>
    <cellStyle name="Normálne 2 2 6" xfId="1294"/>
    <cellStyle name="Normálne 2 2 6 10" xfId="9291"/>
    <cellStyle name="Normálne 2 2 6 10 2" xfId="19820"/>
    <cellStyle name="Normálne 2 2 6 10 3" xfId="30360"/>
    <cellStyle name="Normálne 2 2 6 11" xfId="14570"/>
    <cellStyle name="Normálne 2 2 6 12" xfId="25112"/>
    <cellStyle name="Normálne 2 2 6 2" xfId="2382"/>
    <cellStyle name="Normálne 2 2 6 2 2" xfId="5302"/>
    <cellStyle name="Normálne 2 2 6 2 2 2" xfId="12854"/>
    <cellStyle name="Normálne 2 2 6 2 2 2 2" xfId="23383"/>
    <cellStyle name="Normálne 2 2 6 2 2 2 3" xfId="33923"/>
    <cellStyle name="Normálne 2 2 6 2 2 3" xfId="18133"/>
    <cellStyle name="Normálne 2 2 6 2 2 4" xfId="28675"/>
    <cellStyle name="normálne 2 2 6 2 3" xfId="5301"/>
    <cellStyle name="normálne 2 2 6 2 4" xfId="8007"/>
    <cellStyle name="normálne 2 2 6 2 5" xfId="8000"/>
    <cellStyle name="normálne 2 2 6 2 6" xfId="2656"/>
    <cellStyle name="Normálne 2 2 6 2 7" xfId="10266"/>
    <cellStyle name="Normálne 2 2 6 2 7 2" xfId="20795"/>
    <cellStyle name="Normálne 2 2 6 2 7 3" xfId="31335"/>
    <cellStyle name="Normálne 2 2 6 2 8" xfId="15545"/>
    <cellStyle name="Normálne 2 2 6 2 9" xfId="26087"/>
    <cellStyle name="normálne 2 2 6 3" xfId="5303"/>
    <cellStyle name="Normálne 2 2 6 4" xfId="5304"/>
    <cellStyle name="Normálne 2 2 6 4 2" xfId="12855"/>
    <cellStyle name="Normálne 2 2 6 4 2 2" xfId="23384"/>
    <cellStyle name="Normálne 2 2 6 4 2 3" xfId="33924"/>
    <cellStyle name="Normálne 2 2 6 4 3" xfId="18134"/>
    <cellStyle name="Normálne 2 2 6 4 4" xfId="28676"/>
    <cellStyle name="Normálne 2 2 6 5" xfId="5305"/>
    <cellStyle name="Normálne 2 2 6 5 2" xfId="12856"/>
    <cellStyle name="Normálne 2 2 6 5 2 2" xfId="23385"/>
    <cellStyle name="Normálne 2 2 6 5 2 3" xfId="33925"/>
    <cellStyle name="Normálne 2 2 6 5 3" xfId="18135"/>
    <cellStyle name="Normálne 2 2 6 5 4" xfId="28677"/>
    <cellStyle name="Normálne 2 2 6 6" xfId="5306"/>
    <cellStyle name="Normálne 2 2 6 6 2" xfId="12857"/>
    <cellStyle name="Normálne 2 2 6 6 2 2" xfId="23386"/>
    <cellStyle name="Normálne 2 2 6 6 2 3" xfId="33926"/>
    <cellStyle name="Normálne 2 2 6 6 3" xfId="18136"/>
    <cellStyle name="Normálne 2 2 6 6 4" xfId="28678"/>
    <cellStyle name="Normálne 2 2 6 7" xfId="5307"/>
    <cellStyle name="Normálne 2 2 6 7 2" xfId="12858"/>
    <cellStyle name="Normálne 2 2 6 7 2 2" xfId="23387"/>
    <cellStyle name="Normálne 2 2 6 7 2 3" xfId="33927"/>
    <cellStyle name="Normálne 2 2 6 7 3" xfId="18137"/>
    <cellStyle name="Normálne 2 2 6 7 4" xfId="28679"/>
    <cellStyle name="normálne 2 2 6 8" xfId="5300"/>
    <cellStyle name="Normálne 2 2 6 9" xfId="3199"/>
    <cellStyle name="Normálne 2 2 6 9 2" xfId="11039"/>
    <cellStyle name="Normálne 2 2 6 9 2 2" xfId="21568"/>
    <cellStyle name="Normálne 2 2 6 9 2 3" xfId="32108"/>
    <cellStyle name="Normálne 2 2 6 9 3" xfId="16318"/>
    <cellStyle name="Normálne 2 2 6 9 4" xfId="26860"/>
    <cellStyle name="Normálne 2 2 7" xfId="789"/>
    <cellStyle name="Normálne 2 2 7 2" xfId="5309"/>
    <cellStyle name="Normálne 2 2 7 2 2" xfId="12859"/>
    <cellStyle name="Normálne 2 2 7 2 2 2" xfId="23388"/>
    <cellStyle name="Normálne 2 2 7 2 2 3" xfId="33928"/>
    <cellStyle name="Normálne 2 2 7 2 3" xfId="18138"/>
    <cellStyle name="Normálne 2 2 7 2 4" xfId="28680"/>
    <cellStyle name="normálne 2 2 7 3" xfId="5308"/>
    <cellStyle name="normálne 2 2 7 4" xfId="8008"/>
    <cellStyle name="normálne 2 2 7 5" xfId="7999"/>
    <cellStyle name="normálne 2 2 7 6" xfId="8022"/>
    <cellStyle name="Normálne 2 2 7 7" xfId="8786"/>
    <cellStyle name="Normálne 2 2 7 7 2" xfId="19315"/>
    <cellStyle name="Normálne 2 2 7 7 3" xfId="29855"/>
    <cellStyle name="Normálne 2 2 7 8" xfId="14065"/>
    <cellStyle name="Normálne 2 2 7 9" xfId="24607"/>
    <cellStyle name="Normálne 2 2 8" xfId="486"/>
    <cellStyle name="Normálne 2 2 8 2" xfId="5311"/>
    <cellStyle name="Normálne 2 2 8 2 2" xfId="12860"/>
    <cellStyle name="Normálne 2 2 8 2 2 2" xfId="23389"/>
    <cellStyle name="Normálne 2 2 8 2 2 3" xfId="33929"/>
    <cellStyle name="Normálne 2 2 8 2 3" xfId="18139"/>
    <cellStyle name="Normálne 2 2 8 2 4" xfId="28681"/>
    <cellStyle name="normálne 2 2 8 3" xfId="5310"/>
    <cellStyle name="normálne 2 2 8 4" xfId="8009"/>
    <cellStyle name="normálne 2 2 8 5" xfId="7998"/>
    <cellStyle name="normálne 2 2 8 6" xfId="8023"/>
    <cellStyle name="Normálne 2 2 8 7" xfId="8483"/>
    <cellStyle name="Normálne 2 2 8 7 2" xfId="19012"/>
    <cellStyle name="Normálne 2 2 8 7 3" xfId="29552"/>
    <cellStyle name="Normálne 2 2 8 8" xfId="13762"/>
    <cellStyle name="Normálne 2 2 8 9" xfId="24304"/>
    <cellStyle name="Normálne 2 2 9" xfId="1585"/>
    <cellStyle name="Normálne 2 2 9 2" xfId="5313"/>
    <cellStyle name="Normálne 2 2 9 2 2" xfId="12861"/>
    <cellStyle name="Normálne 2 2 9 2 2 2" xfId="23390"/>
    <cellStyle name="Normálne 2 2 9 2 2 3" xfId="33930"/>
    <cellStyle name="Normálne 2 2 9 2 3" xfId="18140"/>
    <cellStyle name="Normálne 2 2 9 2 4" xfId="28682"/>
    <cellStyle name="normálne 2 2 9 3" xfId="5312"/>
    <cellStyle name="normálne 2 2 9 4" xfId="8010"/>
    <cellStyle name="normálne 2 2 9 5" xfId="7997"/>
    <cellStyle name="normálne 2 2 9 6" xfId="8024"/>
    <cellStyle name="Normálne 2 2 9 7" xfId="9548"/>
    <cellStyle name="Normálne 2 2 9 7 2" xfId="20077"/>
    <cellStyle name="Normálne 2 2 9 7 3" xfId="30617"/>
    <cellStyle name="Normálne 2 2 9 8" xfId="14827"/>
    <cellStyle name="Normálne 2 2 9 9" xfId="25369"/>
    <cellStyle name="Normálne 2 20" xfId="2408"/>
    <cellStyle name="Normálne 2 20 2" xfId="5315"/>
    <cellStyle name="Normálne 2 20 2 2" xfId="12862"/>
    <cellStyle name="Normálne 2 20 2 2 2" xfId="23391"/>
    <cellStyle name="Normálne 2 20 2 2 3" xfId="33931"/>
    <cellStyle name="Normálne 2 20 2 3" xfId="18141"/>
    <cellStyle name="Normálne 2 20 2 4" xfId="28683"/>
    <cellStyle name="normálne 2 20 3" xfId="5314"/>
    <cellStyle name="normálne 2 20 4" xfId="8011"/>
    <cellStyle name="normálne 2 20 5" xfId="7661"/>
    <cellStyle name="normálne 2 20 6" xfId="8025"/>
    <cellStyle name="Normálne 2 20 7" xfId="10283"/>
    <cellStyle name="Normálne 2 20 7 2" xfId="20812"/>
    <cellStyle name="Normálne 2 20 7 3" xfId="31352"/>
    <cellStyle name="Normálne 2 20 8" xfId="15562"/>
    <cellStyle name="Normálne 2 20 9" xfId="26104"/>
    <cellStyle name="normálne 2 21" xfId="2418"/>
    <cellStyle name="normálne 2 22" xfId="5316"/>
    <cellStyle name="Normálne 2 23" xfId="5317"/>
    <cellStyle name="Normálne 2 23 2" xfId="12863"/>
    <cellStyle name="Normálne 2 23 2 2" xfId="23392"/>
    <cellStyle name="Normálne 2 23 2 3" xfId="33932"/>
    <cellStyle name="Normálne 2 23 3" xfId="18142"/>
    <cellStyle name="Normálne 2 23 4" xfId="28684"/>
    <cellStyle name="Normálne 2 24" xfId="5318"/>
    <cellStyle name="Normálne 2 24 2" xfId="12864"/>
    <cellStyle name="Normálne 2 24 2 2" xfId="23393"/>
    <cellStyle name="Normálne 2 24 2 3" xfId="33933"/>
    <cellStyle name="Normálne 2 24 3" xfId="18143"/>
    <cellStyle name="Normálne 2 24 4" xfId="28685"/>
    <cellStyle name="Normálne 2 25" xfId="5319"/>
    <cellStyle name="Normálne 2 25 2" xfId="12865"/>
    <cellStyle name="Normálne 2 25 2 2" xfId="23394"/>
    <cellStyle name="Normálne 2 25 2 3" xfId="33934"/>
    <cellStyle name="Normálne 2 25 3" xfId="18144"/>
    <cellStyle name="Normálne 2 25 4" xfId="28686"/>
    <cellStyle name="Normálne 2 26" xfId="5320"/>
    <cellStyle name="Normálne 2 26 2" xfId="12866"/>
    <cellStyle name="Normálne 2 26 2 2" xfId="23395"/>
    <cellStyle name="Normálne 2 26 2 3" xfId="33935"/>
    <cellStyle name="Normálne 2 26 3" xfId="18145"/>
    <cellStyle name="Normálne 2 26 4" xfId="28687"/>
    <cellStyle name="normálne 2 27" xfId="5321"/>
    <cellStyle name="normálne 2 28" xfId="5322"/>
    <cellStyle name="normálne 2 29" xfId="5232"/>
    <cellStyle name="Normálne 2 3" xfId="173"/>
    <cellStyle name="Normálne 2 3 10" xfId="2513"/>
    <cellStyle name="Normálne 2 3 10 2" xfId="10361"/>
    <cellStyle name="Normálne 2 3 10 2 2" xfId="20890"/>
    <cellStyle name="Normálne 2 3 10 2 3" xfId="31430"/>
    <cellStyle name="Normálne 2 3 10 3" xfId="15640"/>
    <cellStyle name="Normálne 2 3 10 4" xfId="26182"/>
    <cellStyle name="Normálne 2 3 11" xfId="8182"/>
    <cellStyle name="Normálne 2 3 11 2" xfId="18711"/>
    <cellStyle name="Normálne 2 3 11 3" xfId="29251"/>
    <cellStyle name="Normálne 2 3 12" xfId="13461"/>
    <cellStyle name="Normálne 2 3 13" xfId="24003"/>
    <cellStyle name="Normálne 2 3 2" xfId="387"/>
    <cellStyle name="Normálne 2 3 2 10" xfId="13663"/>
    <cellStyle name="Normálne 2 3 2 11" xfId="24205"/>
    <cellStyle name="Normálne 2 3 2 2" xfId="1195"/>
    <cellStyle name="Normálne 2 3 2 2 2" xfId="2146"/>
    <cellStyle name="Normálne 2 3 2 2 2 2" xfId="5326"/>
    <cellStyle name="Normálne 2 3 2 2 2 2 2" xfId="12869"/>
    <cellStyle name="Normálne 2 3 2 2 2 2 2 2" xfId="23398"/>
    <cellStyle name="Normálne 2 3 2 2 2 2 2 3" xfId="33938"/>
    <cellStyle name="Normálne 2 3 2 2 2 2 3" xfId="18148"/>
    <cellStyle name="Normálne 2 3 2 2 2 2 4" xfId="28690"/>
    <cellStyle name="Normálne 2 3 2 2 2 3" xfId="10030"/>
    <cellStyle name="Normálne 2 3 2 2 2 3 2" xfId="20559"/>
    <cellStyle name="Normálne 2 3 2 2 2 3 3" xfId="31099"/>
    <cellStyle name="Normálne 2 3 2 2 2 4" xfId="15309"/>
    <cellStyle name="Normálne 2 3 2 2 2 5" xfId="25851"/>
    <cellStyle name="Normálne 2 3 2 2 3" xfId="5325"/>
    <cellStyle name="Normálne 2 3 2 2 3 2" xfId="12868"/>
    <cellStyle name="Normálne 2 3 2 2 3 2 2" xfId="23397"/>
    <cellStyle name="Normálne 2 3 2 2 3 2 3" xfId="33937"/>
    <cellStyle name="Normálne 2 3 2 2 3 3" xfId="18147"/>
    <cellStyle name="Normálne 2 3 2 2 3 4" xfId="28689"/>
    <cellStyle name="Normálne 2 3 2 2 4" xfId="2963"/>
    <cellStyle name="Normálne 2 3 2 2 4 2" xfId="10803"/>
    <cellStyle name="Normálne 2 3 2 2 4 2 2" xfId="21332"/>
    <cellStyle name="Normálne 2 3 2 2 4 2 3" xfId="31872"/>
    <cellStyle name="Normálne 2 3 2 2 4 3" xfId="16082"/>
    <cellStyle name="Normálne 2 3 2 2 4 4" xfId="26624"/>
    <cellStyle name="Normálne 2 3 2 2 5" xfId="9192"/>
    <cellStyle name="Normálne 2 3 2 2 5 2" xfId="19721"/>
    <cellStyle name="Normálne 2 3 2 2 5 3" xfId="30261"/>
    <cellStyle name="Normálne 2 3 2 2 6" xfId="14471"/>
    <cellStyle name="Normálne 2 3 2 2 7" xfId="25013"/>
    <cellStyle name="Normálne 2 3 2 3" xfId="1498"/>
    <cellStyle name="Normálne 2 3 2 3 2" xfId="5327"/>
    <cellStyle name="Normálne 2 3 2 3 2 2" xfId="12870"/>
    <cellStyle name="Normálne 2 3 2 3 2 2 2" xfId="23399"/>
    <cellStyle name="Normálne 2 3 2 3 2 2 3" xfId="33939"/>
    <cellStyle name="Normálne 2 3 2 3 2 3" xfId="18149"/>
    <cellStyle name="Normálne 2 3 2 3 2 4" xfId="28691"/>
    <cellStyle name="Normálne 2 3 2 3 3" xfId="9495"/>
    <cellStyle name="Normálne 2 3 2 3 3 2" xfId="20024"/>
    <cellStyle name="Normálne 2 3 2 3 3 3" xfId="30564"/>
    <cellStyle name="Normálne 2 3 2 3 4" xfId="14774"/>
    <cellStyle name="Normálne 2 3 2 3 5" xfId="25316"/>
    <cellStyle name="Normálne 2 3 2 4" xfId="892"/>
    <cellStyle name="Normálne 2 3 2 4 2" xfId="5328"/>
    <cellStyle name="Normálne 2 3 2 4 2 2" xfId="12871"/>
    <cellStyle name="Normálne 2 3 2 4 2 2 2" xfId="23400"/>
    <cellStyle name="Normálne 2 3 2 4 2 2 3" xfId="33940"/>
    <cellStyle name="Normálne 2 3 2 4 2 3" xfId="18150"/>
    <cellStyle name="Normálne 2 3 2 4 2 4" xfId="28692"/>
    <cellStyle name="Normálne 2 3 2 4 3" xfId="8889"/>
    <cellStyle name="Normálne 2 3 2 4 3 2" xfId="19418"/>
    <cellStyle name="Normálne 2 3 2 4 3 3" xfId="29958"/>
    <cellStyle name="Normálne 2 3 2 4 4" xfId="14168"/>
    <cellStyle name="Normálne 2 3 2 4 5" xfId="24710"/>
    <cellStyle name="Normálne 2 3 2 5" xfId="690"/>
    <cellStyle name="Normálne 2 3 2 5 2" xfId="5329"/>
    <cellStyle name="Normálne 2 3 2 5 2 2" xfId="12872"/>
    <cellStyle name="Normálne 2 3 2 5 2 2 2" xfId="23401"/>
    <cellStyle name="Normálne 2 3 2 5 2 2 3" xfId="33941"/>
    <cellStyle name="Normálne 2 3 2 5 2 3" xfId="18151"/>
    <cellStyle name="Normálne 2 3 2 5 2 4" xfId="28693"/>
    <cellStyle name="Normálne 2 3 2 5 3" xfId="8687"/>
    <cellStyle name="Normálne 2 3 2 5 3 2" xfId="19216"/>
    <cellStyle name="Normálne 2 3 2 5 3 3" xfId="29756"/>
    <cellStyle name="Normálne 2 3 2 5 4" xfId="13966"/>
    <cellStyle name="Normálne 2 3 2 5 5" xfId="24508"/>
    <cellStyle name="Normálne 2 3 2 6" xfId="1721"/>
    <cellStyle name="Normálne 2 3 2 6 2" xfId="5330"/>
    <cellStyle name="Normálne 2 3 2 6 2 2" xfId="12873"/>
    <cellStyle name="Normálne 2 3 2 6 2 2 2" xfId="23402"/>
    <cellStyle name="Normálne 2 3 2 6 2 2 3" xfId="33942"/>
    <cellStyle name="Normálne 2 3 2 6 2 3" xfId="18152"/>
    <cellStyle name="Normálne 2 3 2 6 2 4" xfId="28694"/>
    <cellStyle name="Normálne 2 3 2 6 3" xfId="9684"/>
    <cellStyle name="Normálne 2 3 2 6 3 2" xfId="20213"/>
    <cellStyle name="Normálne 2 3 2 6 3 3" xfId="30753"/>
    <cellStyle name="Normálne 2 3 2 6 4" xfId="14963"/>
    <cellStyle name="Normálne 2 3 2 6 5" xfId="25505"/>
    <cellStyle name="Normálne 2 3 2 7" xfId="5324"/>
    <cellStyle name="Normálne 2 3 2 7 2" xfId="12867"/>
    <cellStyle name="Normálne 2 3 2 7 2 2" xfId="23396"/>
    <cellStyle name="Normálne 2 3 2 7 2 3" xfId="33936"/>
    <cellStyle name="Normálne 2 3 2 7 3" xfId="18146"/>
    <cellStyle name="Normálne 2 3 2 7 4" xfId="28688"/>
    <cellStyle name="Normálne 2 3 2 8" xfId="2610"/>
    <cellStyle name="Normálne 2 3 2 8 2" xfId="10458"/>
    <cellStyle name="Normálne 2 3 2 8 2 2" xfId="20987"/>
    <cellStyle name="Normálne 2 3 2 8 2 3" xfId="31527"/>
    <cellStyle name="Normálne 2 3 2 8 3" xfId="15737"/>
    <cellStyle name="Normálne 2 3 2 8 4" xfId="26279"/>
    <cellStyle name="Normálne 2 3 2 9" xfId="8384"/>
    <cellStyle name="Normálne 2 3 2 9 2" xfId="18913"/>
    <cellStyle name="Normálne 2 3 2 9 3" xfId="29453"/>
    <cellStyle name="Normálne 2 3 3" xfId="286"/>
    <cellStyle name="Normálne 2 3 3 10" xfId="24104"/>
    <cellStyle name="Normálne 2 3 3 2" xfId="1397"/>
    <cellStyle name="Normálne 2 3 3 2 2" xfId="2254"/>
    <cellStyle name="Normálne 2 3 3 2 2 2" xfId="5333"/>
    <cellStyle name="Normálne 2 3 3 2 2 2 2" xfId="12876"/>
    <cellStyle name="Normálne 2 3 3 2 2 2 2 2" xfId="23405"/>
    <cellStyle name="Normálne 2 3 3 2 2 2 2 3" xfId="33945"/>
    <cellStyle name="Normálne 2 3 3 2 2 2 3" xfId="18155"/>
    <cellStyle name="Normálne 2 3 3 2 2 2 4" xfId="28697"/>
    <cellStyle name="Normálne 2 3 3 2 2 3" xfId="10138"/>
    <cellStyle name="Normálne 2 3 3 2 2 3 2" xfId="20667"/>
    <cellStyle name="Normálne 2 3 3 2 2 3 3" xfId="31207"/>
    <cellStyle name="Normálne 2 3 3 2 2 4" xfId="15417"/>
    <cellStyle name="Normálne 2 3 3 2 2 5" xfId="25959"/>
    <cellStyle name="Normálne 2 3 3 2 3" xfId="5332"/>
    <cellStyle name="Normálne 2 3 3 2 3 2" xfId="12875"/>
    <cellStyle name="Normálne 2 3 3 2 3 2 2" xfId="23404"/>
    <cellStyle name="Normálne 2 3 3 2 3 2 3" xfId="33944"/>
    <cellStyle name="Normálne 2 3 3 2 3 3" xfId="18154"/>
    <cellStyle name="Normálne 2 3 3 2 3 4" xfId="28696"/>
    <cellStyle name="Normálne 2 3 3 2 4" xfId="3071"/>
    <cellStyle name="Normálne 2 3 3 2 4 2" xfId="10911"/>
    <cellStyle name="Normálne 2 3 3 2 4 2 2" xfId="21440"/>
    <cellStyle name="Normálne 2 3 3 2 4 2 3" xfId="31980"/>
    <cellStyle name="Normálne 2 3 3 2 4 3" xfId="16190"/>
    <cellStyle name="Normálne 2 3 3 2 4 4" xfId="26732"/>
    <cellStyle name="Normálne 2 3 3 2 5" xfId="9394"/>
    <cellStyle name="Normálne 2 3 3 2 5 2" xfId="19923"/>
    <cellStyle name="Normálne 2 3 3 2 5 3" xfId="30463"/>
    <cellStyle name="Normálne 2 3 3 2 6" xfId="14673"/>
    <cellStyle name="Normálne 2 3 3 2 7" xfId="25215"/>
    <cellStyle name="Normálne 2 3 3 3" xfId="1094"/>
    <cellStyle name="Normálne 2 3 3 3 2" xfId="5334"/>
    <cellStyle name="Normálne 2 3 3 3 2 2" xfId="12877"/>
    <cellStyle name="Normálne 2 3 3 3 2 2 2" xfId="23406"/>
    <cellStyle name="Normálne 2 3 3 3 2 2 3" xfId="33946"/>
    <cellStyle name="Normálne 2 3 3 3 2 3" xfId="18156"/>
    <cellStyle name="Normálne 2 3 3 3 2 4" xfId="28698"/>
    <cellStyle name="Normálne 2 3 3 3 3" xfId="9091"/>
    <cellStyle name="Normálne 2 3 3 3 3 2" xfId="19620"/>
    <cellStyle name="Normálne 2 3 3 3 3 3" xfId="30160"/>
    <cellStyle name="Normálne 2 3 3 3 4" xfId="14370"/>
    <cellStyle name="Normálne 2 3 3 3 5" xfId="24912"/>
    <cellStyle name="Normálne 2 3 3 4" xfId="589"/>
    <cellStyle name="Normálne 2 3 3 4 2" xfId="5335"/>
    <cellStyle name="Normálne 2 3 3 4 2 2" xfId="12878"/>
    <cellStyle name="Normálne 2 3 3 4 2 2 2" xfId="23407"/>
    <cellStyle name="Normálne 2 3 3 4 2 2 3" xfId="33947"/>
    <cellStyle name="Normálne 2 3 3 4 2 3" xfId="18157"/>
    <cellStyle name="Normálne 2 3 3 4 2 4" xfId="28699"/>
    <cellStyle name="Normálne 2 3 3 4 3" xfId="8586"/>
    <cellStyle name="Normálne 2 3 3 4 3 2" xfId="19115"/>
    <cellStyle name="Normálne 2 3 3 4 3 3" xfId="29655"/>
    <cellStyle name="Normálne 2 3 3 4 4" xfId="13865"/>
    <cellStyle name="Normálne 2 3 3 4 5" xfId="24407"/>
    <cellStyle name="Normálne 2 3 3 5" xfId="1905"/>
    <cellStyle name="Normálne 2 3 3 5 2" xfId="5336"/>
    <cellStyle name="Normálne 2 3 3 5 2 2" xfId="12879"/>
    <cellStyle name="Normálne 2 3 3 5 2 2 2" xfId="23408"/>
    <cellStyle name="Normálne 2 3 3 5 2 2 3" xfId="33948"/>
    <cellStyle name="Normálne 2 3 3 5 2 3" xfId="18158"/>
    <cellStyle name="Normálne 2 3 3 5 2 4" xfId="28700"/>
    <cellStyle name="Normálne 2 3 3 5 3" xfId="9798"/>
    <cellStyle name="Normálne 2 3 3 5 3 2" xfId="20327"/>
    <cellStyle name="Normálne 2 3 3 5 3 3" xfId="30867"/>
    <cellStyle name="Normálne 2 3 3 5 4" xfId="15077"/>
    <cellStyle name="Normálne 2 3 3 5 5" xfId="25619"/>
    <cellStyle name="Normálne 2 3 3 6" xfId="5331"/>
    <cellStyle name="Normálne 2 3 3 6 2" xfId="12874"/>
    <cellStyle name="Normálne 2 3 3 6 2 2" xfId="23403"/>
    <cellStyle name="Normálne 2 3 3 6 2 3" xfId="33943"/>
    <cellStyle name="Normálne 2 3 3 6 3" xfId="18153"/>
    <cellStyle name="Normálne 2 3 3 6 4" xfId="28695"/>
    <cellStyle name="Normálne 2 3 3 7" xfId="2728"/>
    <cellStyle name="Normálne 2 3 3 7 2" xfId="10571"/>
    <cellStyle name="Normálne 2 3 3 7 2 2" xfId="21100"/>
    <cellStyle name="Normálne 2 3 3 7 2 3" xfId="31640"/>
    <cellStyle name="Normálne 2 3 3 7 3" xfId="15850"/>
    <cellStyle name="Normálne 2 3 3 7 4" xfId="26392"/>
    <cellStyle name="Normálne 2 3 3 8" xfId="8283"/>
    <cellStyle name="Normálne 2 3 3 8 2" xfId="18812"/>
    <cellStyle name="Normálne 2 3 3 8 3" xfId="29352"/>
    <cellStyle name="Normálne 2 3 3 9" xfId="13562"/>
    <cellStyle name="Normálne 2 3 4" xfId="993"/>
    <cellStyle name="Normálne 2 3 4 2" xfId="2049"/>
    <cellStyle name="Normálne 2 3 4 2 2" xfId="5338"/>
    <cellStyle name="Normálne 2 3 4 2 2 2" xfId="12881"/>
    <cellStyle name="Normálne 2 3 4 2 2 2 2" xfId="23410"/>
    <cellStyle name="Normálne 2 3 4 2 2 2 3" xfId="33950"/>
    <cellStyle name="Normálne 2 3 4 2 2 3" xfId="18160"/>
    <cellStyle name="Normálne 2 3 4 2 2 4" xfId="28702"/>
    <cellStyle name="Normálne 2 3 4 2 3" xfId="9933"/>
    <cellStyle name="Normálne 2 3 4 2 3 2" xfId="20462"/>
    <cellStyle name="Normálne 2 3 4 2 3 3" xfId="31002"/>
    <cellStyle name="Normálne 2 3 4 2 4" xfId="15212"/>
    <cellStyle name="Normálne 2 3 4 2 5" xfId="25754"/>
    <cellStyle name="Normálne 2 3 4 3" xfId="5337"/>
    <cellStyle name="Normálne 2 3 4 3 2" xfId="12880"/>
    <cellStyle name="Normálne 2 3 4 3 2 2" xfId="23409"/>
    <cellStyle name="Normálne 2 3 4 3 2 3" xfId="33949"/>
    <cellStyle name="Normálne 2 3 4 3 3" xfId="18159"/>
    <cellStyle name="Normálne 2 3 4 3 4" xfId="28701"/>
    <cellStyle name="Normálne 2 3 4 4" xfId="2866"/>
    <cellStyle name="Normálne 2 3 4 4 2" xfId="10706"/>
    <cellStyle name="Normálne 2 3 4 4 2 2" xfId="21235"/>
    <cellStyle name="Normálne 2 3 4 4 2 3" xfId="31775"/>
    <cellStyle name="Normálne 2 3 4 4 3" xfId="15985"/>
    <cellStyle name="Normálne 2 3 4 4 4" xfId="26527"/>
    <cellStyle name="Normálne 2 3 4 5" xfId="8990"/>
    <cellStyle name="Normálne 2 3 4 5 2" xfId="19519"/>
    <cellStyle name="Normálne 2 3 4 5 3" xfId="30059"/>
    <cellStyle name="Normálne 2 3 4 6" xfId="14269"/>
    <cellStyle name="Normálne 2 3 4 7" xfId="24811"/>
    <cellStyle name="Normálne 2 3 5" xfId="1296"/>
    <cellStyle name="Normálne 2 3 5 2" xfId="2384"/>
    <cellStyle name="Normálne 2 3 5 2 2" xfId="5340"/>
    <cellStyle name="Normálne 2 3 5 2 2 2" xfId="12883"/>
    <cellStyle name="Normálne 2 3 5 2 2 2 2" xfId="23412"/>
    <cellStyle name="Normálne 2 3 5 2 2 2 3" xfId="33952"/>
    <cellStyle name="Normálne 2 3 5 2 2 3" xfId="18162"/>
    <cellStyle name="Normálne 2 3 5 2 2 4" xfId="28704"/>
    <cellStyle name="Normálne 2 3 5 2 3" xfId="10268"/>
    <cellStyle name="Normálne 2 3 5 2 3 2" xfId="20797"/>
    <cellStyle name="Normálne 2 3 5 2 3 3" xfId="31337"/>
    <cellStyle name="Normálne 2 3 5 2 4" xfId="15547"/>
    <cellStyle name="Normálne 2 3 5 2 5" xfId="26089"/>
    <cellStyle name="Normálne 2 3 5 3" xfId="5339"/>
    <cellStyle name="Normálne 2 3 5 3 2" xfId="12882"/>
    <cellStyle name="Normálne 2 3 5 3 2 2" xfId="23411"/>
    <cellStyle name="Normálne 2 3 5 3 2 3" xfId="33951"/>
    <cellStyle name="Normálne 2 3 5 3 3" xfId="18161"/>
    <cellStyle name="Normálne 2 3 5 3 4" xfId="28703"/>
    <cellStyle name="Normálne 2 3 5 4" xfId="3201"/>
    <cellStyle name="Normálne 2 3 5 4 2" xfId="11041"/>
    <cellStyle name="Normálne 2 3 5 4 2 2" xfId="21570"/>
    <cellStyle name="Normálne 2 3 5 4 2 3" xfId="32110"/>
    <cellStyle name="Normálne 2 3 5 4 3" xfId="16320"/>
    <cellStyle name="Normálne 2 3 5 4 4" xfId="26862"/>
    <cellStyle name="Normálne 2 3 5 5" xfId="9293"/>
    <cellStyle name="Normálne 2 3 5 5 2" xfId="19822"/>
    <cellStyle name="Normálne 2 3 5 5 3" xfId="30362"/>
    <cellStyle name="Normálne 2 3 5 6" xfId="14572"/>
    <cellStyle name="Normálne 2 3 5 7" xfId="25114"/>
    <cellStyle name="Normálne 2 3 6" xfId="791"/>
    <cellStyle name="Normálne 2 3 6 2" xfId="5341"/>
    <cellStyle name="Normálne 2 3 6 2 2" xfId="12884"/>
    <cellStyle name="Normálne 2 3 6 2 2 2" xfId="23413"/>
    <cellStyle name="Normálne 2 3 6 2 2 3" xfId="33953"/>
    <cellStyle name="Normálne 2 3 6 2 3" xfId="18163"/>
    <cellStyle name="Normálne 2 3 6 2 4" xfId="28705"/>
    <cellStyle name="Normálne 2 3 6 3" xfId="8788"/>
    <cellStyle name="Normálne 2 3 6 3 2" xfId="19317"/>
    <cellStyle name="Normálne 2 3 6 3 3" xfId="29857"/>
    <cellStyle name="Normálne 2 3 6 4" xfId="14067"/>
    <cellStyle name="Normálne 2 3 6 5" xfId="24609"/>
    <cellStyle name="Normálne 2 3 7" xfId="488"/>
    <cellStyle name="Normálne 2 3 7 2" xfId="5342"/>
    <cellStyle name="Normálne 2 3 7 2 2" xfId="12885"/>
    <cellStyle name="Normálne 2 3 7 2 2 2" xfId="23414"/>
    <cellStyle name="Normálne 2 3 7 2 2 3" xfId="33954"/>
    <cellStyle name="Normálne 2 3 7 2 3" xfId="18164"/>
    <cellStyle name="Normálne 2 3 7 2 4" xfId="28706"/>
    <cellStyle name="Normálne 2 3 7 3" xfId="8485"/>
    <cellStyle name="Normálne 2 3 7 3 2" xfId="19014"/>
    <cellStyle name="Normálne 2 3 7 3 3" xfId="29554"/>
    <cellStyle name="Normálne 2 3 7 4" xfId="13764"/>
    <cellStyle name="Normálne 2 3 7 5" xfId="24306"/>
    <cellStyle name="Normálne 2 3 8" xfId="1624"/>
    <cellStyle name="Normálne 2 3 8 2" xfId="5343"/>
    <cellStyle name="Normálne 2 3 8 2 2" xfId="12886"/>
    <cellStyle name="Normálne 2 3 8 2 2 2" xfId="23415"/>
    <cellStyle name="Normálne 2 3 8 2 2 3" xfId="33955"/>
    <cellStyle name="Normálne 2 3 8 2 3" xfId="18165"/>
    <cellStyle name="Normálne 2 3 8 2 4" xfId="28707"/>
    <cellStyle name="Normálne 2 3 8 3" xfId="9587"/>
    <cellStyle name="Normálne 2 3 8 3 2" xfId="20116"/>
    <cellStyle name="Normálne 2 3 8 3 3" xfId="30656"/>
    <cellStyle name="Normálne 2 3 8 4" xfId="14866"/>
    <cellStyle name="Normálne 2 3 8 5" xfId="25408"/>
    <cellStyle name="normálne 2 3 9" xfId="5323"/>
    <cellStyle name="normálne 2 30" xfId="7237"/>
    <cellStyle name="normálne 2 31" xfId="7214"/>
    <cellStyle name="normálne 2 32" xfId="7062"/>
    <cellStyle name="normálne 2 33" xfId="7140"/>
    <cellStyle name="normálne 2 34" xfId="7242"/>
    <cellStyle name="normálne 2 35" xfId="7361"/>
    <cellStyle name="normálne 2 36" xfId="7654"/>
    <cellStyle name="normálne 2 37" xfId="3218"/>
    <cellStyle name="Normálne 2 38" xfId="2451"/>
    <cellStyle name="Normálne 2 38 2" xfId="10302"/>
    <cellStyle name="Normálne 2 38 2 2" xfId="20831"/>
    <cellStyle name="Normálne 2 38 2 3" xfId="31371"/>
    <cellStyle name="Normálne 2 38 3" xfId="15581"/>
    <cellStyle name="Normálne 2 38 4" xfId="26123"/>
    <cellStyle name="Normálne 2 39" xfId="8179"/>
    <cellStyle name="Normálne 2 39 2" xfId="18708"/>
    <cellStyle name="Normálne 2 39 3" xfId="29248"/>
    <cellStyle name="Normálne 2 4" xfId="174"/>
    <cellStyle name="normálne 2 4 10" xfId="5345"/>
    <cellStyle name="Normálne 2 4 11" xfId="5346"/>
    <cellStyle name="Normálne 2 4 11 2" xfId="12887"/>
    <cellStyle name="Normálne 2 4 11 2 2" xfId="23416"/>
    <cellStyle name="Normálne 2 4 11 2 3" xfId="33956"/>
    <cellStyle name="Normálne 2 4 11 3" xfId="18166"/>
    <cellStyle name="Normálne 2 4 11 4" xfId="28708"/>
    <cellStyle name="Normálne 2 4 12" xfId="5347"/>
    <cellStyle name="Normálne 2 4 12 2" xfId="12888"/>
    <cellStyle name="Normálne 2 4 12 2 2" xfId="23417"/>
    <cellStyle name="Normálne 2 4 12 2 3" xfId="33957"/>
    <cellStyle name="Normálne 2 4 12 3" xfId="18167"/>
    <cellStyle name="Normálne 2 4 12 4" xfId="28709"/>
    <cellStyle name="Normálne 2 4 13" xfId="5348"/>
    <cellStyle name="Normálne 2 4 13 2" xfId="12889"/>
    <cellStyle name="Normálne 2 4 13 2 2" xfId="23418"/>
    <cellStyle name="Normálne 2 4 13 2 3" xfId="33958"/>
    <cellStyle name="Normálne 2 4 13 3" xfId="18168"/>
    <cellStyle name="Normálne 2 4 13 4" xfId="28710"/>
    <cellStyle name="Normálne 2 4 14" xfId="5349"/>
    <cellStyle name="Normálne 2 4 14 2" xfId="12890"/>
    <cellStyle name="Normálne 2 4 14 2 2" xfId="23419"/>
    <cellStyle name="Normálne 2 4 14 2 3" xfId="33959"/>
    <cellStyle name="Normálne 2 4 14 3" xfId="18169"/>
    <cellStyle name="Normálne 2 4 14 4" xfId="28711"/>
    <cellStyle name="normálne 2 4 15" xfId="5344"/>
    <cellStyle name="Normálne 2 4 16" xfId="2492"/>
    <cellStyle name="Normálne 2 4 16 2" xfId="10340"/>
    <cellStyle name="Normálne 2 4 16 2 2" xfId="20869"/>
    <cellStyle name="Normálne 2 4 16 2 3" xfId="31409"/>
    <cellStyle name="Normálne 2 4 16 3" xfId="15619"/>
    <cellStyle name="Normálne 2 4 16 4" xfId="26161"/>
    <cellStyle name="Normálne 2 4 17" xfId="2446"/>
    <cellStyle name="Normálne 2 4 17 2" xfId="10297"/>
    <cellStyle name="Normálne 2 4 17 2 2" xfId="20826"/>
    <cellStyle name="Normálne 2 4 17 2 3" xfId="31366"/>
    <cellStyle name="Normálne 2 4 17 3" xfId="15576"/>
    <cellStyle name="Normálne 2 4 17 4" xfId="26118"/>
    <cellStyle name="Normálne 2 4 18" xfId="8047"/>
    <cellStyle name="Normálne 2 4 18 2" xfId="13354"/>
    <cellStyle name="Normálne 2 4 18 2 2" xfId="23883"/>
    <cellStyle name="Normálne 2 4 18 2 3" xfId="34423"/>
    <cellStyle name="Normálne 2 4 18 3" xfId="18623"/>
    <cellStyle name="Normálne 2 4 18 4" xfId="29163"/>
    <cellStyle name="Normálne 2 4 19" xfId="7984"/>
    <cellStyle name="Normálne 2 4 19 2" xfId="13352"/>
    <cellStyle name="Normálne 2 4 19 2 2" xfId="23881"/>
    <cellStyle name="Normálne 2 4 19 2 3" xfId="34421"/>
    <cellStyle name="Normálne 2 4 19 3" xfId="18622"/>
    <cellStyle name="Normálne 2 4 19 4" xfId="29162"/>
    <cellStyle name="Normálne 2 4 2" xfId="388"/>
    <cellStyle name="Normálne 2 4 2 10" xfId="5351"/>
    <cellStyle name="Normálne 2 4 2 10 2" xfId="12891"/>
    <cellStyle name="Normálne 2 4 2 10 2 2" xfId="23420"/>
    <cellStyle name="Normálne 2 4 2 10 2 3" xfId="33960"/>
    <cellStyle name="Normálne 2 4 2 10 3" xfId="18170"/>
    <cellStyle name="Normálne 2 4 2 10 4" xfId="28712"/>
    <cellStyle name="normálne 2 4 2 11" xfId="5350"/>
    <cellStyle name="Normálne 2 4 2 12" xfId="2589"/>
    <cellStyle name="Normálne 2 4 2 12 2" xfId="10437"/>
    <cellStyle name="Normálne 2 4 2 12 2 2" xfId="20966"/>
    <cellStyle name="Normálne 2 4 2 12 2 3" xfId="31506"/>
    <cellStyle name="Normálne 2 4 2 12 3" xfId="15716"/>
    <cellStyle name="Normálne 2 4 2 12 4" xfId="26258"/>
    <cellStyle name="Normálne 2 4 2 13" xfId="8385"/>
    <cellStyle name="Normálne 2 4 2 13 2" xfId="18914"/>
    <cellStyle name="Normálne 2 4 2 13 3" xfId="29454"/>
    <cellStyle name="Normálne 2 4 2 14" xfId="13664"/>
    <cellStyle name="Normálne 2 4 2 15" xfId="24206"/>
    <cellStyle name="Normálne 2 4 2 2" xfId="1196"/>
    <cellStyle name="Normálne 2 4 2 2 10" xfId="5353"/>
    <cellStyle name="Normálne 2 4 2 2 10 2" xfId="12892"/>
    <cellStyle name="Normálne 2 4 2 2 10 2 2" xfId="23421"/>
    <cellStyle name="Normálne 2 4 2 2 10 2 3" xfId="33961"/>
    <cellStyle name="Normálne 2 4 2 2 10 3" xfId="18171"/>
    <cellStyle name="Normálne 2 4 2 2 10 4" xfId="28713"/>
    <cellStyle name="normálne 2 4 2 2 11" xfId="5352"/>
    <cellStyle name="Normálne 2 4 2 2 12" xfId="2942"/>
    <cellStyle name="Normálne 2 4 2 2 12 2" xfId="10782"/>
    <cellStyle name="Normálne 2 4 2 2 12 2 2" xfId="21311"/>
    <cellStyle name="Normálne 2 4 2 2 12 2 3" xfId="31851"/>
    <cellStyle name="Normálne 2 4 2 2 12 3" xfId="16061"/>
    <cellStyle name="Normálne 2 4 2 2 12 4" xfId="26603"/>
    <cellStyle name="Normálne 2 4 2 2 13" xfId="9193"/>
    <cellStyle name="Normálne 2 4 2 2 13 2" xfId="19722"/>
    <cellStyle name="Normálne 2 4 2 2 13 3" xfId="30262"/>
    <cellStyle name="Normálne 2 4 2 2 14" xfId="14472"/>
    <cellStyle name="Normálne 2 4 2 2 15" xfId="25014"/>
    <cellStyle name="Normálne 2 4 2 2 2" xfId="2125"/>
    <cellStyle name="Normálne 2 4 2 2 2 10" xfId="10009"/>
    <cellStyle name="Normálne 2 4 2 2 2 10 2" xfId="20538"/>
    <cellStyle name="Normálne 2 4 2 2 2 10 3" xfId="31078"/>
    <cellStyle name="Normálne 2 4 2 2 2 11" xfId="15288"/>
    <cellStyle name="Normálne 2 4 2 2 2 12" xfId="25830"/>
    <cellStyle name="normálne 2 4 2 2 2 2" xfId="5355"/>
    <cellStyle name="normálne 2 4 2 2 2 3" xfId="5356"/>
    <cellStyle name="normálne 2 4 2 2 2 4" xfId="5357"/>
    <cellStyle name="normálne 2 4 2 2 2 5" xfId="5358"/>
    <cellStyle name="normálne 2 4 2 2 2 6" xfId="5359"/>
    <cellStyle name="Normálne 2 4 2 2 2 7" xfId="5360"/>
    <cellStyle name="Normálne 2 4 2 2 2 7 2" xfId="12893"/>
    <cellStyle name="Normálne 2 4 2 2 2 7 2 2" xfId="23422"/>
    <cellStyle name="Normálne 2 4 2 2 2 7 2 3" xfId="33962"/>
    <cellStyle name="Normálne 2 4 2 2 2 7 3" xfId="18172"/>
    <cellStyle name="Normálne 2 4 2 2 2 7 4" xfId="28714"/>
    <cellStyle name="Normálne 2 4 2 2 2 8" xfId="5361"/>
    <cellStyle name="Normálne 2 4 2 2 2 8 2" xfId="12894"/>
    <cellStyle name="Normálne 2 4 2 2 2 8 2 2" xfId="23423"/>
    <cellStyle name="Normálne 2 4 2 2 2 8 2 3" xfId="33963"/>
    <cellStyle name="Normálne 2 4 2 2 2 8 3" xfId="18173"/>
    <cellStyle name="Normálne 2 4 2 2 2 8 4" xfId="28715"/>
    <cellStyle name="normálne 2 4 2 2 2 9" xfId="5354"/>
    <cellStyle name="normálne 2 4 2 2 3" xfId="5362"/>
    <cellStyle name="normálne 2 4 2 2 4" xfId="5363"/>
    <cellStyle name="normálne 2 4 2 2 5" xfId="5364"/>
    <cellStyle name="normálne 2 4 2 2 6" xfId="5365"/>
    <cellStyle name="normálne 2 4 2 2 7" xfId="5366"/>
    <cellStyle name="Normálne 2 4 2 2 8" xfId="5367"/>
    <cellStyle name="Normálne 2 4 2 2 8 2" xfId="12895"/>
    <cellStyle name="Normálne 2 4 2 2 8 2 2" xfId="23424"/>
    <cellStyle name="Normálne 2 4 2 2 8 2 3" xfId="33964"/>
    <cellStyle name="Normálne 2 4 2 2 8 3" xfId="18174"/>
    <cellStyle name="Normálne 2 4 2 2 8 4" xfId="28716"/>
    <cellStyle name="Normálne 2 4 2 2 9" xfId="5368"/>
    <cellStyle name="Normálne 2 4 2 2 9 2" xfId="12896"/>
    <cellStyle name="Normálne 2 4 2 2 9 2 2" xfId="23425"/>
    <cellStyle name="Normálne 2 4 2 2 9 2 3" xfId="33965"/>
    <cellStyle name="Normálne 2 4 2 2 9 3" xfId="18175"/>
    <cellStyle name="Normálne 2 4 2 2 9 4" xfId="28717"/>
    <cellStyle name="Normálne 2 4 2 3" xfId="1499"/>
    <cellStyle name="Normálne 2 4 2 3 10" xfId="9496"/>
    <cellStyle name="Normálne 2 4 2 3 10 2" xfId="20025"/>
    <cellStyle name="Normálne 2 4 2 3 10 3" xfId="30565"/>
    <cellStyle name="Normálne 2 4 2 3 11" xfId="14775"/>
    <cellStyle name="Normálne 2 4 2 3 12" xfId="25317"/>
    <cellStyle name="normálne 2 4 2 3 2" xfId="5370"/>
    <cellStyle name="normálne 2 4 2 3 3" xfId="5371"/>
    <cellStyle name="normálne 2 4 2 3 4" xfId="5372"/>
    <cellStyle name="normálne 2 4 2 3 5" xfId="5373"/>
    <cellStyle name="normálne 2 4 2 3 6" xfId="5374"/>
    <cellStyle name="Normálne 2 4 2 3 7" xfId="5375"/>
    <cellStyle name="Normálne 2 4 2 3 7 2" xfId="12897"/>
    <cellStyle name="Normálne 2 4 2 3 7 2 2" xfId="23426"/>
    <cellStyle name="Normálne 2 4 2 3 7 2 3" xfId="33966"/>
    <cellStyle name="Normálne 2 4 2 3 7 3" xfId="18176"/>
    <cellStyle name="Normálne 2 4 2 3 7 4" xfId="28718"/>
    <cellStyle name="Normálne 2 4 2 3 8" xfId="5376"/>
    <cellStyle name="Normálne 2 4 2 3 8 2" xfId="12898"/>
    <cellStyle name="Normálne 2 4 2 3 8 2 2" xfId="23427"/>
    <cellStyle name="Normálne 2 4 2 3 8 2 3" xfId="33967"/>
    <cellStyle name="Normálne 2 4 2 3 8 3" xfId="18177"/>
    <cellStyle name="Normálne 2 4 2 3 8 4" xfId="28719"/>
    <cellStyle name="normálne 2 4 2 3 9" xfId="5369"/>
    <cellStyle name="Normálne 2 4 2 4" xfId="893"/>
    <cellStyle name="Normálne 2 4 2 4 2" xfId="5378"/>
    <cellStyle name="Normálne 2 4 2 4 2 2" xfId="12899"/>
    <cellStyle name="Normálne 2 4 2 4 2 2 2" xfId="23428"/>
    <cellStyle name="Normálne 2 4 2 4 2 2 3" xfId="33968"/>
    <cellStyle name="Normálne 2 4 2 4 2 3" xfId="18178"/>
    <cellStyle name="Normálne 2 4 2 4 2 4" xfId="28720"/>
    <cellStyle name="normálne 2 4 2 4 3" xfId="5377"/>
    <cellStyle name="normálne 2 4 2 4 4" xfId="8012"/>
    <cellStyle name="normálne 2 4 2 4 5" xfId="7996"/>
    <cellStyle name="normálne 2 4 2 4 6" xfId="8031"/>
    <cellStyle name="Normálne 2 4 2 4 7" xfId="8890"/>
    <cellStyle name="Normálne 2 4 2 4 7 2" xfId="19419"/>
    <cellStyle name="Normálne 2 4 2 4 7 3" xfId="29959"/>
    <cellStyle name="Normálne 2 4 2 4 8" xfId="14169"/>
    <cellStyle name="Normálne 2 4 2 4 9" xfId="24711"/>
    <cellStyle name="Normálne 2 4 2 5" xfId="691"/>
    <cellStyle name="Normálne 2 4 2 5 2" xfId="5380"/>
    <cellStyle name="Normálne 2 4 2 5 2 2" xfId="12900"/>
    <cellStyle name="Normálne 2 4 2 5 2 2 2" xfId="23429"/>
    <cellStyle name="Normálne 2 4 2 5 2 2 3" xfId="33969"/>
    <cellStyle name="Normálne 2 4 2 5 2 3" xfId="18179"/>
    <cellStyle name="Normálne 2 4 2 5 2 4" xfId="28721"/>
    <cellStyle name="normálne 2 4 2 5 3" xfId="5379"/>
    <cellStyle name="normálne 2 4 2 5 4" xfId="8013"/>
    <cellStyle name="normálne 2 4 2 5 5" xfId="7995"/>
    <cellStyle name="normálne 2 4 2 5 6" xfId="8044"/>
    <cellStyle name="Normálne 2 4 2 5 7" xfId="8688"/>
    <cellStyle name="Normálne 2 4 2 5 7 2" xfId="19217"/>
    <cellStyle name="Normálne 2 4 2 5 7 3" xfId="29757"/>
    <cellStyle name="Normálne 2 4 2 5 8" xfId="13967"/>
    <cellStyle name="Normálne 2 4 2 5 9" xfId="24509"/>
    <cellStyle name="Normálne 2 4 2 6" xfId="1700"/>
    <cellStyle name="Normálne 2 4 2 6 2" xfId="5382"/>
    <cellStyle name="Normálne 2 4 2 6 2 2" xfId="12901"/>
    <cellStyle name="Normálne 2 4 2 6 2 2 2" xfId="23430"/>
    <cellStyle name="Normálne 2 4 2 6 2 2 3" xfId="33970"/>
    <cellStyle name="Normálne 2 4 2 6 2 3" xfId="18180"/>
    <cellStyle name="Normálne 2 4 2 6 2 4" xfId="28722"/>
    <cellStyle name="normálne 2 4 2 6 3" xfId="5381"/>
    <cellStyle name="normálne 2 4 2 6 4" xfId="8014"/>
    <cellStyle name="normálne 2 4 2 6 5" xfId="7994"/>
    <cellStyle name="normálne 2 4 2 6 6" xfId="8046"/>
    <cellStyle name="Normálne 2 4 2 6 7" xfId="9663"/>
    <cellStyle name="Normálne 2 4 2 6 7 2" xfId="20192"/>
    <cellStyle name="Normálne 2 4 2 6 7 3" xfId="30732"/>
    <cellStyle name="Normálne 2 4 2 6 8" xfId="14942"/>
    <cellStyle name="Normálne 2 4 2 6 9" xfId="25484"/>
    <cellStyle name="normálne 2 4 2 7" xfId="5383"/>
    <cellStyle name="normálne 2 4 2 8" xfId="5384"/>
    <cellStyle name="Normálne 2 4 2 9" xfId="5385"/>
    <cellStyle name="Normálne 2 4 2 9 2" xfId="12902"/>
    <cellStyle name="Normálne 2 4 2 9 2 2" xfId="23431"/>
    <cellStyle name="Normálne 2 4 2 9 2 3" xfId="33971"/>
    <cellStyle name="Normálne 2 4 2 9 3" xfId="18181"/>
    <cellStyle name="Normálne 2 4 2 9 4" xfId="28723"/>
    <cellStyle name="Normálne 2 4 20" xfId="8183"/>
    <cellStyle name="Normálne 2 4 20 2" xfId="18712"/>
    <cellStyle name="Normálne 2 4 20 3" xfId="29252"/>
    <cellStyle name="Normálne 2 4 21" xfId="9710"/>
    <cellStyle name="Normálne 2 4 21 2" xfId="20239"/>
    <cellStyle name="Normálne 2 4 21 3" xfId="30779"/>
    <cellStyle name="Normálne 2 4 22" xfId="12992"/>
    <cellStyle name="Normálne 2 4 22 2" xfId="23521"/>
    <cellStyle name="Normálne 2 4 22 3" xfId="34061"/>
    <cellStyle name="Normálne 2 4 23" xfId="13373"/>
    <cellStyle name="Normálne 2 4 23 2" xfId="23902"/>
    <cellStyle name="Normálne 2 4 23 3" xfId="34442"/>
    <cellStyle name="Normálne 2 4 24" xfId="13357"/>
    <cellStyle name="Normálne 2 4 24 2" xfId="23886"/>
    <cellStyle name="Normálne 2 4 24 3" xfId="34426"/>
    <cellStyle name="Normálne 2 4 25" xfId="13462"/>
    <cellStyle name="Normálne 2 4 26" xfId="14989"/>
    <cellStyle name="Normálne 2 4 27" xfId="18270"/>
    <cellStyle name="Normálne 2 4 28" xfId="23911"/>
    <cellStyle name="Normálne 2 4 29" xfId="23906"/>
    <cellStyle name="Normálne 2 4 3" xfId="287"/>
    <cellStyle name="Normálne 2 4 3 10" xfId="5387"/>
    <cellStyle name="Normálne 2 4 3 10 2" xfId="12903"/>
    <cellStyle name="Normálne 2 4 3 10 2 2" xfId="23432"/>
    <cellStyle name="Normálne 2 4 3 10 2 3" xfId="33972"/>
    <cellStyle name="Normálne 2 4 3 10 3" xfId="18182"/>
    <cellStyle name="Normálne 2 4 3 10 4" xfId="28724"/>
    <cellStyle name="normálne 2 4 3 11" xfId="5386"/>
    <cellStyle name="Normálne 2 4 3 12" xfId="2729"/>
    <cellStyle name="Normálne 2 4 3 12 2" xfId="10572"/>
    <cellStyle name="Normálne 2 4 3 12 2 2" xfId="21101"/>
    <cellStyle name="Normálne 2 4 3 12 2 3" xfId="31641"/>
    <cellStyle name="Normálne 2 4 3 12 3" xfId="15851"/>
    <cellStyle name="Normálne 2 4 3 12 4" xfId="26393"/>
    <cellStyle name="Normálne 2 4 3 13" xfId="8284"/>
    <cellStyle name="Normálne 2 4 3 13 2" xfId="18813"/>
    <cellStyle name="Normálne 2 4 3 13 3" xfId="29353"/>
    <cellStyle name="Normálne 2 4 3 14" xfId="13563"/>
    <cellStyle name="Normálne 2 4 3 15" xfId="24105"/>
    <cellStyle name="Normálne 2 4 3 2" xfId="1398"/>
    <cellStyle name="Normálne 2 4 3 2 10" xfId="5389"/>
    <cellStyle name="Normálne 2 4 3 2 10 2" xfId="12904"/>
    <cellStyle name="Normálne 2 4 3 2 10 2 2" xfId="23433"/>
    <cellStyle name="Normálne 2 4 3 2 10 2 3" xfId="33973"/>
    <cellStyle name="Normálne 2 4 3 2 10 3" xfId="18183"/>
    <cellStyle name="Normálne 2 4 3 2 10 4" xfId="28725"/>
    <cellStyle name="normálne 2 4 3 2 11" xfId="5388"/>
    <cellStyle name="Normálne 2 4 3 2 12" xfId="3072"/>
    <cellStyle name="Normálne 2 4 3 2 12 2" xfId="10912"/>
    <cellStyle name="Normálne 2 4 3 2 12 2 2" xfId="21441"/>
    <cellStyle name="Normálne 2 4 3 2 12 2 3" xfId="31981"/>
    <cellStyle name="Normálne 2 4 3 2 12 3" xfId="16191"/>
    <cellStyle name="Normálne 2 4 3 2 12 4" xfId="26733"/>
    <cellStyle name="Normálne 2 4 3 2 13" xfId="9395"/>
    <cellStyle name="Normálne 2 4 3 2 13 2" xfId="19924"/>
    <cellStyle name="Normálne 2 4 3 2 13 3" xfId="30464"/>
    <cellStyle name="Normálne 2 4 3 2 14" xfId="14674"/>
    <cellStyle name="Normálne 2 4 3 2 15" xfId="25216"/>
    <cellStyle name="Normálne 2 4 3 2 2" xfId="2255"/>
    <cellStyle name="Normálne 2 4 3 2 2 10" xfId="10139"/>
    <cellStyle name="Normálne 2 4 3 2 2 10 2" xfId="20668"/>
    <cellStyle name="Normálne 2 4 3 2 2 10 3" xfId="31208"/>
    <cellStyle name="Normálne 2 4 3 2 2 11" xfId="15418"/>
    <cellStyle name="Normálne 2 4 3 2 2 12" xfId="25960"/>
    <cellStyle name="normálne 2 4 3 2 2 2" xfId="5391"/>
    <cellStyle name="normálne 2 4 3 2 2 3" xfId="5392"/>
    <cellStyle name="normálne 2 4 3 2 2 4" xfId="5393"/>
    <cellStyle name="normálne 2 4 3 2 2 5" xfId="5394"/>
    <cellStyle name="normálne 2 4 3 2 2 6" xfId="5395"/>
    <cellStyle name="Normálne 2 4 3 2 2 7" xfId="5396"/>
    <cellStyle name="Normálne 2 4 3 2 2 7 2" xfId="12905"/>
    <cellStyle name="Normálne 2 4 3 2 2 7 2 2" xfId="23434"/>
    <cellStyle name="Normálne 2 4 3 2 2 7 2 3" xfId="33974"/>
    <cellStyle name="Normálne 2 4 3 2 2 7 3" xfId="18184"/>
    <cellStyle name="Normálne 2 4 3 2 2 7 4" xfId="28726"/>
    <cellStyle name="Normálne 2 4 3 2 2 8" xfId="5397"/>
    <cellStyle name="Normálne 2 4 3 2 2 8 2" xfId="12906"/>
    <cellStyle name="Normálne 2 4 3 2 2 8 2 2" xfId="23435"/>
    <cellStyle name="Normálne 2 4 3 2 2 8 2 3" xfId="33975"/>
    <cellStyle name="Normálne 2 4 3 2 2 8 3" xfId="18185"/>
    <cellStyle name="Normálne 2 4 3 2 2 8 4" xfId="28727"/>
    <cellStyle name="normálne 2 4 3 2 2 9" xfId="5390"/>
    <cellStyle name="normálne 2 4 3 2 3" xfId="5398"/>
    <cellStyle name="normálne 2 4 3 2 4" xfId="5399"/>
    <cellStyle name="normálne 2 4 3 2 5" xfId="5400"/>
    <cellStyle name="normálne 2 4 3 2 6" xfId="5401"/>
    <cellStyle name="normálne 2 4 3 2 7" xfId="5402"/>
    <cellStyle name="Normálne 2 4 3 2 8" xfId="5403"/>
    <cellStyle name="Normálne 2 4 3 2 8 2" xfId="12907"/>
    <cellStyle name="Normálne 2 4 3 2 8 2 2" xfId="23436"/>
    <cellStyle name="Normálne 2 4 3 2 8 2 3" xfId="33976"/>
    <cellStyle name="Normálne 2 4 3 2 8 3" xfId="18186"/>
    <cellStyle name="Normálne 2 4 3 2 8 4" xfId="28728"/>
    <cellStyle name="Normálne 2 4 3 2 9" xfId="5404"/>
    <cellStyle name="Normálne 2 4 3 2 9 2" xfId="12908"/>
    <cellStyle name="Normálne 2 4 3 2 9 2 2" xfId="23437"/>
    <cellStyle name="Normálne 2 4 3 2 9 2 3" xfId="33977"/>
    <cellStyle name="Normálne 2 4 3 2 9 3" xfId="18187"/>
    <cellStyle name="Normálne 2 4 3 2 9 4" xfId="28729"/>
    <cellStyle name="Normálne 2 4 3 3" xfId="1095"/>
    <cellStyle name="Normálne 2 4 3 3 10" xfId="9092"/>
    <cellStyle name="Normálne 2 4 3 3 10 2" xfId="19621"/>
    <cellStyle name="Normálne 2 4 3 3 10 3" xfId="30161"/>
    <cellStyle name="Normálne 2 4 3 3 11" xfId="14371"/>
    <cellStyle name="Normálne 2 4 3 3 12" xfId="24913"/>
    <cellStyle name="normálne 2 4 3 3 2" xfId="5406"/>
    <cellStyle name="normálne 2 4 3 3 3" xfId="5407"/>
    <cellStyle name="normálne 2 4 3 3 4" xfId="5408"/>
    <cellStyle name="normálne 2 4 3 3 5" xfId="5409"/>
    <cellStyle name="normálne 2 4 3 3 6" xfId="5410"/>
    <cellStyle name="Normálne 2 4 3 3 7" xfId="5411"/>
    <cellStyle name="Normálne 2 4 3 3 7 2" xfId="12909"/>
    <cellStyle name="Normálne 2 4 3 3 7 2 2" xfId="23438"/>
    <cellStyle name="Normálne 2 4 3 3 7 2 3" xfId="33978"/>
    <cellStyle name="Normálne 2 4 3 3 7 3" xfId="18188"/>
    <cellStyle name="Normálne 2 4 3 3 7 4" xfId="28730"/>
    <cellStyle name="Normálne 2 4 3 3 8" xfId="5412"/>
    <cellStyle name="Normálne 2 4 3 3 8 2" xfId="12910"/>
    <cellStyle name="Normálne 2 4 3 3 8 2 2" xfId="23439"/>
    <cellStyle name="Normálne 2 4 3 3 8 2 3" xfId="33979"/>
    <cellStyle name="Normálne 2 4 3 3 8 3" xfId="18189"/>
    <cellStyle name="Normálne 2 4 3 3 8 4" xfId="28731"/>
    <cellStyle name="normálne 2 4 3 3 9" xfId="5405"/>
    <cellStyle name="Normálne 2 4 3 4" xfId="590"/>
    <cellStyle name="Normálne 2 4 3 4 2" xfId="5414"/>
    <cellStyle name="Normálne 2 4 3 4 2 2" xfId="12911"/>
    <cellStyle name="Normálne 2 4 3 4 2 2 2" xfId="23440"/>
    <cellStyle name="Normálne 2 4 3 4 2 2 3" xfId="33980"/>
    <cellStyle name="Normálne 2 4 3 4 2 3" xfId="18190"/>
    <cellStyle name="Normálne 2 4 3 4 2 4" xfId="28732"/>
    <cellStyle name="normálne 2 4 3 4 3" xfId="5413"/>
    <cellStyle name="normálne 2 4 3 4 4" xfId="8017"/>
    <cellStyle name="normálne 2 4 3 4 5" xfId="8049"/>
    <cellStyle name="normálne 2 4 3 4 6" xfId="8032"/>
    <cellStyle name="Normálne 2 4 3 4 7" xfId="8587"/>
    <cellStyle name="Normálne 2 4 3 4 7 2" xfId="19116"/>
    <cellStyle name="Normálne 2 4 3 4 7 3" xfId="29656"/>
    <cellStyle name="Normálne 2 4 3 4 8" xfId="13866"/>
    <cellStyle name="Normálne 2 4 3 4 9" xfId="24408"/>
    <cellStyle name="Normálne 2 4 3 5" xfId="1906"/>
    <cellStyle name="Normálne 2 4 3 5 2" xfId="5416"/>
    <cellStyle name="Normálne 2 4 3 5 2 2" xfId="12912"/>
    <cellStyle name="Normálne 2 4 3 5 2 2 2" xfId="23441"/>
    <cellStyle name="Normálne 2 4 3 5 2 2 3" xfId="33981"/>
    <cellStyle name="Normálne 2 4 3 5 2 3" xfId="18191"/>
    <cellStyle name="Normálne 2 4 3 5 2 4" xfId="28733"/>
    <cellStyle name="normálne 2 4 3 5 3" xfId="5415"/>
    <cellStyle name="normálne 2 4 3 5 4" xfId="8018"/>
    <cellStyle name="normálne 2 4 3 5 5" xfId="7993"/>
    <cellStyle name="normálne 2 4 3 5 6" xfId="8033"/>
    <cellStyle name="Normálne 2 4 3 5 7" xfId="9799"/>
    <cellStyle name="Normálne 2 4 3 5 7 2" xfId="20328"/>
    <cellStyle name="Normálne 2 4 3 5 7 3" xfId="30868"/>
    <cellStyle name="Normálne 2 4 3 5 8" xfId="15078"/>
    <cellStyle name="Normálne 2 4 3 5 9" xfId="25620"/>
    <cellStyle name="normálne 2 4 3 6" xfId="5417"/>
    <cellStyle name="normálne 2 4 3 7" xfId="5418"/>
    <cellStyle name="normálne 2 4 3 8" xfId="5419"/>
    <cellStyle name="Normálne 2 4 3 9" xfId="5420"/>
    <cellStyle name="Normálne 2 4 3 9 2" xfId="12913"/>
    <cellStyle name="Normálne 2 4 3 9 2 2" xfId="23442"/>
    <cellStyle name="Normálne 2 4 3 9 2 3" xfId="33982"/>
    <cellStyle name="Normálne 2 4 3 9 3" xfId="18192"/>
    <cellStyle name="Normálne 2 4 3 9 4" xfId="28734"/>
    <cellStyle name="Normálne 2 4 30" xfId="24004"/>
    <cellStyle name="Normálne 2 4 31" xfId="25531"/>
    <cellStyle name="Normálne 2 4 4" xfId="994"/>
    <cellStyle name="Normálne 2 4 4 10" xfId="5422"/>
    <cellStyle name="Normálne 2 4 4 10 2" xfId="12914"/>
    <cellStyle name="Normálne 2 4 4 10 2 2" xfId="23443"/>
    <cellStyle name="Normálne 2 4 4 10 2 3" xfId="33983"/>
    <cellStyle name="Normálne 2 4 4 10 3" xfId="18193"/>
    <cellStyle name="Normálne 2 4 4 10 4" xfId="28735"/>
    <cellStyle name="normálne 2 4 4 11" xfId="5421"/>
    <cellStyle name="Normálne 2 4 4 12" xfId="2845"/>
    <cellStyle name="Normálne 2 4 4 12 2" xfId="10685"/>
    <cellStyle name="Normálne 2 4 4 12 2 2" xfId="21214"/>
    <cellStyle name="Normálne 2 4 4 12 2 3" xfId="31754"/>
    <cellStyle name="Normálne 2 4 4 12 3" xfId="15964"/>
    <cellStyle name="Normálne 2 4 4 12 4" xfId="26506"/>
    <cellStyle name="Normálne 2 4 4 13" xfId="8991"/>
    <cellStyle name="Normálne 2 4 4 13 2" xfId="19520"/>
    <cellStyle name="Normálne 2 4 4 13 3" xfId="30060"/>
    <cellStyle name="Normálne 2 4 4 14" xfId="14270"/>
    <cellStyle name="Normálne 2 4 4 15" xfId="24812"/>
    <cellStyle name="Normálne 2 4 4 2" xfId="2028"/>
    <cellStyle name="Normálne 2 4 4 2 10" xfId="9912"/>
    <cellStyle name="Normálne 2 4 4 2 10 2" xfId="20441"/>
    <cellStyle name="Normálne 2 4 4 2 10 3" xfId="30981"/>
    <cellStyle name="Normálne 2 4 4 2 11" xfId="15191"/>
    <cellStyle name="Normálne 2 4 4 2 12" xfId="25733"/>
    <cellStyle name="normálne 2 4 4 2 2" xfId="5424"/>
    <cellStyle name="normálne 2 4 4 2 3" xfId="5425"/>
    <cellStyle name="normálne 2 4 4 2 4" xfId="5426"/>
    <cellStyle name="normálne 2 4 4 2 5" xfId="5427"/>
    <cellStyle name="normálne 2 4 4 2 6" xfId="5428"/>
    <cellStyle name="Normálne 2 4 4 2 7" xfId="5429"/>
    <cellStyle name="Normálne 2 4 4 2 7 2" xfId="12915"/>
    <cellStyle name="Normálne 2 4 4 2 7 2 2" xfId="23444"/>
    <cellStyle name="Normálne 2 4 4 2 7 2 3" xfId="33984"/>
    <cellStyle name="Normálne 2 4 4 2 7 3" xfId="18194"/>
    <cellStyle name="Normálne 2 4 4 2 7 4" xfId="28736"/>
    <cellStyle name="Normálne 2 4 4 2 8" xfId="5430"/>
    <cellStyle name="Normálne 2 4 4 2 8 2" xfId="12916"/>
    <cellStyle name="Normálne 2 4 4 2 8 2 2" xfId="23445"/>
    <cellStyle name="Normálne 2 4 4 2 8 2 3" xfId="33985"/>
    <cellStyle name="Normálne 2 4 4 2 8 3" xfId="18195"/>
    <cellStyle name="Normálne 2 4 4 2 8 4" xfId="28737"/>
    <cellStyle name="normálne 2 4 4 2 9" xfId="5423"/>
    <cellStyle name="normálne 2 4 4 3" xfId="5431"/>
    <cellStyle name="normálne 2 4 4 4" xfId="5432"/>
    <cellStyle name="normálne 2 4 4 5" xfId="5433"/>
    <cellStyle name="normálne 2 4 4 6" xfId="5434"/>
    <cellStyle name="normálne 2 4 4 7" xfId="5435"/>
    <cellStyle name="Normálne 2 4 4 8" xfId="5436"/>
    <cellStyle name="Normálne 2 4 4 8 2" xfId="12917"/>
    <cellStyle name="Normálne 2 4 4 8 2 2" xfId="23446"/>
    <cellStyle name="Normálne 2 4 4 8 2 3" xfId="33986"/>
    <cellStyle name="Normálne 2 4 4 8 3" xfId="18196"/>
    <cellStyle name="Normálne 2 4 4 8 4" xfId="28738"/>
    <cellStyle name="Normálne 2 4 4 9" xfId="5437"/>
    <cellStyle name="Normálne 2 4 4 9 2" xfId="12918"/>
    <cellStyle name="Normálne 2 4 4 9 2 2" xfId="23447"/>
    <cellStyle name="Normálne 2 4 4 9 2 3" xfId="33987"/>
    <cellStyle name="Normálne 2 4 4 9 3" xfId="18197"/>
    <cellStyle name="Normálne 2 4 4 9 4" xfId="28739"/>
    <cellStyle name="Normálne 2 4 5" xfId="1297"/>
    <cellStyle name="Normálne 2 4 5 10" xfId="5439"/>
    <cellStyle name="Normálne 2 4 5 10 2" xfId="12919"/>
    <cellStyle name="Normálne 2 4 5 10 2 2" xfId="23448"/>
    <cellStyle name="Normálne 2 4 5 10 2 3" xfId="33988"/>
    <cellStyle name="Normálne 2 4 5 10 3" xfId="18198"/>
    <cellStyle name="Normálne 2 4 5 10 4" xfId="28740"/>
    <cellStyle name="normálne 2 4 5 11" xfId="5438"/>
    <cellStyle name="Normálne 2 4 5 12" xfId="3202"/>
    <cellStyle name="Normálne 2 4 5 12 2" xfId="11042"/>
    <cellStyle name="Normálne 2 4 5 12 2 2" xfId="21571"/>
    <cellStyle name="Normálne 2 4 5 12 2 3" xfId="32111"/>
    <cellStyle name="Normálne 2 4 5 12 3" xfId="16321"/>
    <cellStyle name="Normálne 2 4 5 12 4" xfId="26863"/>
    <cellStyle name="Normálne 2 4 5 13" xfId="9294"/>
    <cellStyle name="Normálne 2 4 5 13 2" xfId="19823"/>
    <cellStyle name="Normálne 2 4 5 13 3" xfId="30363"/>
    <cellStyle name="Normálne 2 4 5 14" xfId="14573"/>
    <cellStyle name="Normálne 2 4 5 15" xfId="25115"/>
    <cellStyle name="Normálne 2 4 5 2" xfId="2385"/>
    <cellStyle name="Normálne 2 4 5 2 2" xfId="5441"/>
    <cellStyle name="Normálne 2 4 5 2 2 2" xfId="12920"/>
    <cellStyle name="Normálne 2 4 5 2 2 2 2" xfId="23449"/>
    <cellStyle name="Normálne 2 4 5 2 2 2 3" xfId="33989"/>
    <cellStyle name="Normálne 2 4 5 2 2 3" xfId="18199"/>
    <cellStyle name="Normálne 2 4 5 2 2 4" xfId="28741"/>
    <cellStyle name="normálne 2 4 5 2 3" xfId="5440"/>
    <cellStyle name="normálne 2 4 5 2 4" xfId="8021"/>
    <cellStyle name="normálne 2 4 5 2 5" xfId="2636"/>
    <cellStyle name="normálne 2 4 5 2 6" xfId="8034"/>
    <cellStyle name="Normálne 2 4 5 2 7" xfId="10269"/>
    <cellStyle name="Normálne 2 4 5 2 7 2" xfId="20798"/>
    <cellStyle name="Normálne 2 4 5 2 7 3" xfId="31338"/>
    <cellStyle name="Normálne 2 4 5 2 8" xfId="15548"/>
    <cellStyle name="Normálne 2 4 5 2 9" xfId="26090"/>
    <cellStyle name="normálne 2 4 5 3" xfId="5442"/>
    <cellStyle name="normálne 2 4 5 4" xfId="5443"/>
    <cellStyle name="normálne 2 4 5 5" xfId="5444"/>
    <cellStyle name="normálne 2 4 5 6" xfId="5445"/>
    <cellStyle name="Normálne 2 4 5 7" xfId="5446"/>
    <cellStyle name="Normálne 2 4 5 7 2" xfId="12921"/>
    <cellStyle name="Normálne 2 4 5 7 2 2" xfId="23450"/>
    <cellStyle name="Normálne 2 4 5 7 2 3" xfId="33990"/>
    <cellStyle name="Normálne 2 4 5 7 3" xfId="18200"/>
    <cellStyle name="Normálne 2 4 5 7 4" xfId="28742"/>
    <cellStyle name="Normálne 2 4 5 8" xfId="5447"/>
    <cellStyle name="Normálne 2 4 5 8 2" xfId="12922"/>
    <cellStyle name="Normálne 2 4 5 8 2 2" xfId="23451"/>
    <cellStyle name="Normálne 2 4 5 8 2 3" xfId="33991"/>
    <cellStyle name="Normálne 2 4 5 8 3" xfId="18201"/>
    <cellStyle name="Normálne 2 4 5 8 4" xfId="28743"/>
    <cellStyle name="Normálne 2 4 5 9" xfId="5448"/>
    <cellStyle name="Normálne 2 4 5 9 2" xfId="12923"/>
    <cellStyle name="Normálne 2 4 5 9 2 2" xfId="23452"/>
    <cellStyle name="Normálne 2 4 5 9 2 3" xfId="33992"/>
    <cellStyle name="Normálne 2 4 5 9 3" xfId="18202"/>
    <cellStyle name="Normálne 2 4 5 9 4" xfId="28744"/>
    <cellStyle name="Normálne 2 4 6" xfId="792"/>
    <cellStyle name="Normálne 2 4 6 2" xfId="5450"/>
    <cellStyle name="Normálne 2 4 6 2 2" xfId="12924"/>
    <cellStyle name="Normálne 2 4 6 2 2 2" xfId="23453"/>
    <cellStyle name="Normálne 2 4 6 2 2 3" xfId="33993"/>
    <cellStyle name="Normálne 2 4 6 2 3" xfId="18203"/>
    <cellStyle name="Normálne 2 4 6 2 4" xfId="28745"/>
    <cellStyle name="normálne 2 4 6 3" xfId="5449"/>
    <cellStyle name="normálne 2 4 6 4" xfId="8026"/>
    <cellStyle name="normálne 2 4 6 5" xfId="7992"/>
    <cellStyle name="normálne 2 4 6 6" xfId="8035"/>
    <cellStyle name="Normálne 2 4 6 7" xfId="8789"/>
    <cellStyle name="Normálne 2 4 6 7 2" xfId="19318"/>
    <cellStyle name="Normálne 2 4 6 7 3" xfId="29858"/>
    <cellStyle name="Normálne 2 4 6 8" xfId="14068"/>
    <cellStyle name="Normálne 2 4 6 9" xfId="24610"/>
    <cellStyle name="Normálne 2 4 7" xfId="489"/>
    <cellStyle name="Normálne 2 4 7 2" xfId="5452"/>
    <cellStyle name="Normálne 2 4 7 2 2" xfId="12925"/>
    <cellStyle name="Normálne 2 4 7 2 2 2" xfId="23454"/>
    <cellStyle name="Normálne 2 4 7 2 2 3" xfId="33994"/>
    <cellStyle name="Normálne 2 4 7 2 3" xfId="18204"/>
    <cellStyle name="Normálne 2 4 7 2 4" xfId="28746"/>
    <cellStyle name="normálne 2 4 7 3" xfId="5451"/>
    <cellStyle name="normálne 2 4 7 4" xfId="8027"/>
    <cellStyle name="normálne 2 4 7 5" xfId="7741"/>
    <cellStyle name="normálne 2 4 7 6" xfId="8036"/>
    <cellStyle name="Normálne 2 4 7 7" xfId="8486"/>
    <cellStyle name="Normálne 2 4 7 7 2" xfId="19015"/>
    <cellStyle name="Normálne 2 4 7 7 3" xfId="29555"/>
    <cellStyle name="Normálne 2 4 7 8" xfId="13765"/>
    <cellStyle name="Normálne 2 4 7 9" xfId="24307"/>
    <cellStyle name="Normálne 2 4 8" xfId="1603"/>
    <cellStyle name="Normálne 2 4 8 2" xfId="5454"/>
    <cellStyle name="Normálne 2 4 8 2 2" xfId="12926"/>
    <cellStyle name="Normálne 2 4 8 2 2 2" xfId="23455"/>
    <cellStyle name="Normálne 2 4 8 2 2 3" xfId="33995"/>
    <cellStyle name="Normálne 2 4 8 2 3" xfId="18205"/>
    <cellStyle name="Normálne 2 4 8 2 4" xfId="28747"/>
    <cellStyle name="normálne 2 4 8 3" xfId="5453"/>
    <cellStyle name="normálne 2 4 8 4" xfId="8028"/>
    <cellStyle name="normálne 2 4 8 5" xfId="7991"/>
    <cellStyle name="normálne 2 4 8 6" xfId="8043"/>
    <cellStyle name="Normálne 2 4 8 7" xfId="9566"/>
    <cellStyle name="Normálne 2 4 8 7 2" xfId="20095"/>
    <cellStyle name="Normálne 2 4 8 7 3" xfId="30635"/>
    <cellStyle name="Normálne 2 4 8 8" xfId="14845"/>
    <cellStyle name="Normálne 2 4 8 9" xfId="25387"/>
    <cellStyle name="normálne 2 4 9" xfId="5455"/>
    <cellStyle name="Normálne 2 40" xfId="13458"/>
    <cellStyle name="Normálne 2 41" xfId="24000"/>
    <cellStyle name="Normálne 2 5" xfId="384"/>
    <cellStyle name="Normálne 2 5 10" xfId="5457"/>
    <cellStyle name="Normálne 2 5 10 2" xfId="12927"/>
    <cellStyle name="Normálne 2 5 10 2 2" xfId="23456"/>
    <cellStyle name="Normálne 2 5 10 2 3" xfId="33996"/>
    <cellStyle name="Normálne 2 5 10 3" xfId="18206"/>
    <cellStyle name="Normálne 2 5 10 4" xfId="28748"/>
    <cellStyle name="normálne 2 5 11" xfId="5456"/>
    <cellStyle name="Normálne 2 5 12" xfId="2551"/>
    <cellStyle name="Normálne 2 5 12 2" xfId="10399"/>
    <cellStyle name="Normálne 2 5 12 2 2" xfId="20928"/>
    <cellStyle name="Normálne 2 5 12 2 3" xfId="31468"/>
    <cellStyle name="Normálne 2 5 12 3" xfId="15678"/>
    <cellStyle name="Normálne 2 5 12 4" xfId="26220"/>
    <cellStyle name="Normálne 2 5 13" xfId="8381"/>
    <cellStyle name="Normálne 2 5 13 2" xfId="18910"/>
    <cellStyle name="Normálne 2 5 13 3" xfId="29450"/>
    <cellStyle name="Normálne 2 5 14" xfId="13660"/>
    <cellStyle name="Normálne 2 5 15" xfId="24202"/>
    <cellStyle name="Normálne 2 5 2" xfId="1192"/>
    <cellStyle name="Normálne 2 5 2 10" xfId="2904"/>
    <cellStyle name="Normálne 2 5 2 10 2" xfId="10744"/>
    <cellStyle name="Normálne 2 5 2 10 2 2" xfId="21273"/>
    <cellStyle name="Normálne 2 5 2 10 2 3" xfId="31813"/>
    <cellStyle name="Normálne 2 5 2 10 3" xfId="16023"/>
    <cellStyle name="Normálne 2 5 2 10 4" xfId="26565"/>
    <cellStyle name="Normálne 2 5 2 11" xfId="9189"/>
    <cellStyle name="Normálne 2 5 2 11 2" xfId="19718"/>
    <cellStyle name="Normálne 2 5 2 11 3" xfId="30258"/>
    <cellStyle name="Normálne 2 5 2 12" xfId="14468"/>
    <cellStyle name="Normálne 2 5 2 13" xfId="25010"/>
    <cellStyle name="Normálne 2 5 2 2" xfId="2087"/>
    <cellStyle name="Normálne 2 5 2 2 10" xfId="13361"/>
    <cellStyle name="Normálne 2 5 2 2 10 2" xfId="23890"/>
    <cellStyle name="Normálne 2 5 2 2 10 3" xfId="34430"/>
    <cellStyle name="Normálne 2 5 2 2 11" xfId="15250"/>
    <cellStyle name="Normálne 2 5 2 2 12" xfId="25792"/>
    <cellStyle name="normálne 2 5 2 2 2" xfId="5460"/>
    <cellStyle name="Normálne 2 5 2 2 3" xfId="5461"/>
    <cellStyle name="Normálne 2 5 2 2 3 2" xfId="12928"/>
    <cellStyle name="Normálne 2 5 2 2 3 2 2" xfId="23457"/>
    <cellStyle name="Normálne 2 5 2 2 3 2 3" xfId="33997"/>
    <cellStyle name="Normálne 2 5 2 2 3 3" xfId="18207"/>
    <cellStyle name="Normálne 2 5 2 2 3 4" xfId="28749"/>
    <cellStyle name="Normálne 2 5 2 2 4" xfId="5462"/>
    <cellStyle name="Normálne 2 5 2 2 4 2" xfId="12929"/>
    <cellStyle name="Normálne 2 5 2 2 4 2 2" xfId="23458"/>
    <cellStyle name="Normálne 2 5 2 2 4 2 3" xfId="33998"/>
    <cellStyle name="Normálne 2 5 2 2 4 3" xfId="18208"/>
    <cellStyle name="Normálne 2 5 2 2 4 4" xfId="28750"/>
    <cellStyle name="normálne 2 5 2 2 5" xfId="5459"/>
    <cellStyle name="Normálne 2 5 2 2 6" xfId="9971"/>
    <cellStyle name="Normálne 2 5 2 2 6 2" xfId="20500"/>
    <cellStyle name="Normálne 2 5 2 2 6 3" xfId="31040"/>
    <cellStyle name="Normálne 2 5 2 2 7" xfId="12977"/>
    <cellStyle name="Normálne 2 5 2 2 7 2" xfId="23506"/>
    <cellStyle name="Normálne 2 5 2 2 7 3" xfId="34046"/>
    <cellStyle name="Normálne 2 5 2 2 8" xfId="13370"/>
    <cellStyle name="Normálne 2 5 2 2 8 2" xfId="23899"/>
    <cellStyle name="Normálne 2 5 2 2 8 3" xfId="34439"/>
    <cellStyle name="Normálne 2 5 2 2 9" xfId="13358"/>
    <cellStyle name="Normálne 2 5 2 2 9 2" xfId="23887"/>
    <cellStyle name="Normálne 2 5 2 2 9 3" xfId="34427"/>
    <cellStyle name="normálne 2 5 2 3" xfId="5463"/>
    <cellStyle name="normálne 2 5 2 3 2" xfId="5464"/>
    <cellStyle name="normálne 2 5 2 4" xfId="5465"/>
    <cellStyle name="Normálne 2 5 2 5" xfId="5466"/>
    <cellStyle name="Normálne 2 5 2 5 2" xfId="12930"/>
    <cellStyle name="Normálne 2 5 2 5 2 2" xfId="23459"/>
    <cellStyle name="Normálne 2 5 2 5 2 3" xfId="33999"/>
    <cellStyle name="Normálne 2 5 2 5 3" xfId="18209"/>
    <cellStyle name="Normálne 2 5 2 5 4" xfId="28751"/>
    <cellStyle name="Normálne 2 5 2 6" xfId="5467"/>
    <cellStyle name="Normálne 2 5 2 6 2" xfId="12931"/>
    <cellStyle name="Normálne 2 5 2 6 2 2" xfId="23460"/>
    <cellStyle name="Normálne 2 5 2 6 2 3" xfId="34000"/>
    <cellStyle name="Normálne 2 5 2 6 3" xfId="18210"/>
    <cellStyle name="Normálne 2 5 2 6 4" xfId="28752"/>
    <cellStyle name="Normálne 2 5 2 7" xfId="5468"/>
    <cellStyle name="Normálne 2 5 2 7 2" xfId="12932"/>
    <cellStyle name="Normálne 2 5 2 7 2 2" xfId="23461"/>
    <cellStyle name="Normálne 2 5 2 7 2 3" xfId="34001"/>
    <cellStyle name="Normálne 2 5 2 7 3" xfId="18211"/>
    <cellStyle name="Normálne 2 5 2 7 4" xfId="28753"/>
    <cellStyle name="Normálne 2 5 2 8" xfId="5469"/>
    <cellStyle name="Normálne 2 5 2 8 2" xfId="12933"/>
    <cellStyle name="Normálne 2 5 2 8 2 2" xfId="23462"/>
    <cellStyle name="Normálne 2 5 2 8 2 3" xfId="34002"/>
    <cellStyle name="Normálne 2 5 2 8 3" xfId="18212"/>
    <cellStyle name="Normálne 2 5 2 8 4" xfId="28754"/>
    <cellStyle name="normálne 2 5 2 9" xfId="5458"/>
    <cellStyle name="Normálne 2 5 3" xfId="1495"/>
    <cellStyle name="Normálne 2 5 3 10" xfId="13369"/>
    <cellStyle name="Normálne 2 5 3 10 2" xfId="23898"/>
    <cellStyle name="Normálne 2 5 3 10 3" xfId="34438"/>
    <cellStyle name="Normálne 2 5 3 11" xfId="14771"/>
    <cellStyle name="Normálne 2 5 3 12" xfId="25313"/>
    <cellStyle name="normálne 2 5 3 2" xfId="5471"/>
    <cellStyle name="normálne 2 5 3 2 2" xfId="5472"/>
    <cellStyle name="normálne 2 5 3 3" xfId="5473"/>
    <cellStyle name="normálne 2 5 3 3 2" xfId="5474"/>
    <cellStyle name="normálne 2 5 3 4" xfId="5475"/>
    <cellStyle name="Normálne 2 5 3 5" xfId="5476"/>
    <cellStyle name="Normálne 2 5 3 5 2" xfId="12934"/>
    <cellStyle name="Normálne 2 5 3 5 2 2" xfId="23463"/>
    <cellStyle name="Normálne 2 5 3 5 2 3" xfId="34003"/>
    <cellStyle name="Normálne 2 5 3 5 3" xfId="18213"/>
    <cellStyle name="Normálne 2 5 3 5 4" xfId="28755"/>
    <cellStyle name="Normálne 2 5 3 6" xfId="5477"/>
    <cellStyle name="Normálne 2 5 3 6 2" xfId="12935"/>
    <cellStyle name="Normálne 2 5 3 6 2 2" xfId="23464"/>
    <cellStyle name="Normálne 2 5 3 6 2 3" xfId="34004"/>
    <cellStyle name="Normálne 2 5 3 6 3" xfId="18214"/>
    <cellStyle name="Normálne 2 5 3 6 4" xfId="28756"/>
    <cellStyle name="normálne 2 5 3 7" xfId="5470"/>
    <cellStyle name="Normálne 2 5 3 8" xfId="9492"/>
    <cellStyle name="Normálne 2 5 3 8 2" xfId="20021"/>
    <cellStyle name="Normálne 2 5 3 8 3" xfId="30561"/>
    <cellStyle name="Normálne 2 5 3 9" xfId="12995"/>
    <cellStyle name="Normálne 2 5 3 9 2" xfId="23524"/>
    <cellStyle name="Normálne 2 5 3 9 3" xfId="34064"/>
    <cellStyle name="Normálne 2 5 4" xfId="889"/>
    <cellStyle name="Normálne 2 5 4 10" xfId="13368"/>
    <cellStyle name="Normálne 2 5 4 10 2" xfId="23897"/>
    <cellStyle name="Normálne 2 5 4 10 3" xfId="34437"/>
    <cellStyle name="Normálne 2 5 4 11" xfId="14165"/>
    <cellStyle name="Normálne 2 5 4 12" xfId="24707"/>
    <cellStyle name="normálne 2 5 4 2" xfId="5479"/>
    <cellStyle name="normálne 2 5 4 2 2" xfId="5480"/>
    <cellStyle name="normálne 2 5 4 3" xfId="5481"/>
    <cellStyle name="normálne 2 5 4 3 2" xfId="5482"/>
    <cellStyle name="normálne 2 5 4 4" xfId="5483"/>
    <cellStyle name="Normálne 2 5 4 5" xfId="5484"/>
    <cellStyle name="Normálne 2 5 4 5 2" xfId="12936"/>
    <cellStyle name="Normálne 2 5 4 5 2 2" xfId="23465"/>
    <cellStyle name="Normálne 2 5 4 5 2 3" xfId="34005"/>
    <cellStyle name="Normálne 2 5 4 5 3" xfId="18215"/>
    <cellStyle name="Normálne 2 5 4 5 4" xfId="28757"/>
    <cellStyle name="Normálne 2 5 4 6" xfId="5485"/>
    <cellStyle name="Normálne 2 5 4 6 2" xfId="12937"/>
    <cellStyle name="Normálne 2 5 4 6 2 2" xfId="23466"/>
    <cellStyle name="Normálne 2 5 4 6 2 3" xfId="34006"/>
    <cellStyle name="Normálne 2 5 4 6 3" xfId="18216"/>
    <cellStyle name="Normálne 2 5 4 6 4" xfId="28758"/>
    <cellStyle name="normálne 2 5 4 7" xfId="5478"/>
    <cellStyle name="Normálne 2 5 4 8" xfId="8886"/>
    <cellStyle name="Normálne 2 5 4 8 2" xfId="19415"/>
    <cellStyle name="Normálne 2 5 4 8 3" xfId="29955"/>
    <cellStyle name="Normálne 2 5 4 9" xfId="12998"/>
    <cellStyle name="Normálne 2 5 4 9 2" xfId="23527"/>
    <cellStyle name="Normálne 2 5 4 9 3" xfId="34067"/>
    <cellStyle name="Normálne 2 5 5" xfId="687"/>
    <cellStyle name="Normálne 2 5 5 10" xfId="13374"/>
    <cellStyle name="Normálne 2 5 5 10 2" xfId="23903"/>
    <cellStyle name="Normálne 2 5 5 10 3" xfId="34443"/>
    <cellStyle name="Normálne 2 5 5 11" xfId="13963"/>
    <cellStyle name="Normálne 2 5 5 12" xfId="24505"/>
    <cellStyle name="normálne 2 5 5 2" xfId="5487"/>
    <cellStyle name="Normálne 2 5 5 3" xfId="5488"/>
    <cellStyle name="Normálne 2 5 5 3 2" xfId="12938"/>
    <cellStyle name="Normálne 2 5 5 3 2 2" xfId="23467"/>
    <cellStyle name="Normálne 2 5 5 3 2 3" xfId="34007"/>
    <cellStyle name="Normálne 2 5 5 3 3" xfId="18217"/>
    <cellStyle name="Normálne 2 5 5 3 4" xfId="28759"/>
    <cellStyle name="Normálne 2 5 5 4" xfId="5489"/>
    <cellStyle name="Normálne 2 5 5 4 2" xfId="12939"/>
    <cellStyle name="Normálne 2 5 5 4 2 2" xfId="23468"/>
    <cellStyle name="Normálne 2 5 5 4 2 3" xfId="34008"/>
    <cellStyle name="Normálne 2 5 5 4 3" xfId="18218"/>
    <cellStyle name="Normálne 2 5 5 4 4" xfId="28760"/>
    <cellStyle name="normálne 2 5 5 5" xfId="5486"/>
    <cellStyle name="Normálne 2 5 5 6" xfId="8684"/>
    <cellStyle name="Normálne 2 5 5 6 2" xfId="19213"/>
    <cellStyle name="Normálne 2 5 5 6 3" xfId="29753"/>
    <cellStyle name="Normálne 2 5 5 7" xfId="13311"/>
    <cellStyle name="Normálne 2 5 5 7 2" xfId="23840"/>
    <cellStyle name="Normálne 2 5 5 7 3" xfId="34380"/>
    <cellStyle name="Normálne 2 5 5 8" xfId="13371"/>
    <cellStyle name="Normálne 2 5 5 8 2" xfId="23900"/>
    <cellStyle name="Normálne 2 5 5 8 3" xfId="34440"/>
    <cellStyle name="Normálne 2 5 5 9" xfId="13349"/>
    <cellStyle name="Normálne 2 5 5 9 2" xfId="23878"/>
    <cellStyle name="Normálne 2 5 5 9 3" xfId="34418"/>
    <cellStyle name="Normálne 2 5 6" xfId="1662"/>
    <cellStyle name="Normálne 2 5 6 10" xfId="13359"/>
    <cellStyle name="Normálne 2 5 6 10 2" xfId="23888"/>
    <cellStyle name="Normálne 2 5 6 10 3" xfId="34428"/>
    <cellStyle name="Normálne 2 5 6 11" xfId="14904"/>
    <cellStyle name="Normálne 2 5 6 12" xfId="25446"/>
    <cellStyle name="normálne 2 5 6 2" xfId="5491"/>
    <cellStyle name="Normálne 2 5 6 3" xfId="5492"/>
    <cellStyle name="Normálne 2 5 6 3 2" xfId="12940"/>
    <cellStyle name="Normálne 2 5 6 3 2 2" xfId="23469"/>
    <cellStyle name="Normálne 2 5 6 3 2 3" xfId="34009"/>
    <cellStyle name="Normálne 2 5 6 3 3" xfId="18219"/>
    <cellStyle name="Normálne 2 5 6 3 4" xfId="28761"/>
    <cellStyle name="Normálne 2 5 6 4" xfId="5493"/>
    <cellStyle name="Normálne 2 5 6 4 2" xfId="12941"/>
    <cellStyle name="Normálne 2 5 6 4 2 2" xfId="23470"/>
    <cellStyle name="Normálne 2 5 6 4 2 3" xfId="34010"/>
    <cellStyle name="Normálne 2 5 6 4 3" xfId="18220"/>
    <cellStyle name="Normálne 2 5 6 4 4" xfId="28762"/>
    <cellStyle name="normálne 2 5 6 5" xfId="5490"/>
    <cellStyle name="Normálne 2 5 6 6" xfId="9625"/>
    <cellStyle name="Normálne 2 5 6 6 2" xfId="20154"/>
    <cellStyle name="Normálne 2 5 6 6 3" xfId="30694"/>
    <cellStyle name="Normálne 2 5 6 7" xfId="12994"/>
    <cellStyle name="Normálne 2 5 6 7 2" xfId="23523"/>
    <cellStyle name="Normálne 2 5 6 7 3" xfId="34063"/>
    <cellStyle name="Normálne 2 5 6 8" xfId="12993"/>
    <cellStyle name="Normálne 2 5 6 8 2" xfId="23522"/>
    <cellStyle name="Normálne 2 5 6 8 3" xfId="34062"/>
    <cellStyle name="Normálne 2 5 6 9" xfId="13366"/>
    <cellStyle name="Normálne 2 5 6 9 2" xfId="23895"/>
    <cellStyle name="Normálne 2 5 6 9 3" xfId="34435"/>
    <cellStyle name="normálne 2 5 7" xfId="5494"/>
    <cellStyle name="Normálne 2 5 8" xfId="5495"/>
    <cellStyle name="Normálne 2 5 8 2" xfId="12942"/>
    <cellStyle name="Normálne 2 5 8 2 2" xfId="23471"/>
    <cellStyle name="Normálne 2 5 8 2 3" xfId="34011"/>
    <cellStyle name="Normálne 2 5 8 3" xfId="18221"/>
    <cellStyle name="Normálne 2 5 8 4" xfId="28763"/>
    <cellStyle name="Normálne 2 5 9" xfId="5496"/>
    <cellStyle name="Normálne 2 5 9 2" xfId="12943"/>
    <cellStyle name="Normálne 2 5 9 2 2" xfId="23472"/>
    <cellStyle name="Normálne 2 5 9 2 3" xfId="34012"/>
    <cellStyle name="Normálne 2 5 9 3" xfId="18222"/>
    <cellStyle name="Normálne 2 5 9 4" xfId="28764"/>
    <cellStyle name="Normálne 2 6" xfId="283"/>
    <cellStyle name="Normálne 2 6 10" xfId="5498"/>
    <cellStyle name="Normálne 2 6 10 2" xfId="12944"/>
    <cellStyle name="Normálne 2 6 10 2 2" xfId="23473"/>
    <cellStyle name="Normálne 2 6 10 2 3" xfId="34013"/>
    <cellStyle name="Normálne 2 6 10 3" xfId="18223"/>
    <cellStyle name="Normálne 2 6 10 4" xfId="28765"/>
    <cellStyle name="normálne 2 6 11" xfId="5497"/>
    <cellStyle name="Normálne 2 6 12" xfId="2725"/>
    <cellStyle name="Normálne 2 6 12 2" xfId="10568"/>
    <cellStyle name="Normálne 2 6 12 2 2" xfId="21097"/>
    <cellStyle name="Normálne 2 6 12 2 3" xfId="31637"/>
    <cellStyle name="Normálne 2 6 12 3" xfId="15847"/>
    <cellStyle name="Normálne 2 6 12 4" xfId="26389"/>
    <cellStyle name="Normálne 2 6 13" xfId="8280"/>
    <cellStyle name="Normálne 2 6 13 2" xfId="18809"/>
    <cellStyle name="Normálne 2 6 13 3" xfId="29349"/>
    <cellStyle name="Normálne 2 6 14" xfId="13559"/>
    <cellStyle name="Normálne 2 6 15" xfId="24101"/>
    <cellStyle name="Normálne 2 6 2" xfId="1394"/>
    <cellStyle name="Normálne 2 6 2 10" xfId="5500"/>
    <cellStyle name="Normálne 2 6 2 10 2" xfId="12945"/>
    <cellStyle name="Normálne 2 6 2 10 2 2" xfId="23474"/>
    <cellStyle name="Normálne 2 6 2 10 2 3" xfId="34014"/>
    <cellStyle name="Normálne 2 6 2 10 3" xfId="18224"/>
    <cellStyle name="Normálne 2 6 2 10 4" xfId="28766"/>
    <cellStyle name="normálne 2 6 2 11" xfId="5499"/>
    <cellStyle name="Normálne 2 6 2 12" xfId="3068"/>
    <cellStyle name="Normálne 2 6 2 12 2" xfId="10908"/>
    <cellStyle name="Normálne 2 6 2 12 2 2" xfId="21437"/>
    <cellStyle name="Normálne 2 6 2 12 2 3" xfId="31977"/>
    <cellStyle name="Normálne 2 6 2 12 3" xfId="16187"/>
    <cellStyle name="Normálne 2 6 2 12 4" xfId="26729"/>
    <cellStyle name="Normálne 2 6 2 13" xfId="9391"/>
    <cellStyle name="Normálne 2 6 2 13 2" xfId="19920"/>
    <cellStyle name="Normálne 2 6 2 13 3" xfId="30460"/>
    <cellStyle name="Normálne 2 6 2 14" xfId="14670"/>
    <cellStyle name="Normálne 2 6 2 15" xfId="25212"/>
    <cellStyle name="Normálne 2 6 2 2" xfId="2251"/>
    <cellStyle name="normálne 2 6 2 2 10" xfId="5501"/>
    <cellStyle name="Normálne 2 6 2 2 11" xfId="10135"/>
    <cellStyle name="Normálne 2 6 2 2 11 2" xfId="20664"/>
    <cellStyle name="Normálne 2 6 2 2 11 3" xfId="31204"/>
    <cellStyle name="Normálne 2 6 2 2 12" xfId="12955"/>
    <cellStyle name="Normálne 2 6 2 2 12 2" xfId="23484"/>
    <cellStyle name="Normálne 2 6 2 2 12 3" xfId="34024"/>
    <cellStyle name="Normálne 2 6 2 2 13" xfId="13364"/>
    <cellStyle name="Normálne 2 6 2 2 13 2" xfId="23893"/>
    <cellStyle name="Normálne 2 6 2 2 13 3" xfId="34433"/>
    <cellStyle name="Normálne 2 6 2 2 14" xfId="13017"/>
    <cellStyle name="Normálne 2 6 2 2 14 2" xfId="23546"/>
    <cellStyle name="Normálne 2 6 2 2 14 3" xfId="34086"/>
    <cellStyle name="Normálne 2 6 2 2 15" xfId="13363"/>
    <cellStyle name="Normálne 2 6 2 2 15 2" xfId="23892"/>
    <cellStyle name="Normálne 2 6 2 2 15 3" xfId="34432"/>
    <cellStyle name="Normálne 2 6 2 2 16" xfId="15414"/>
    <cellStyle name="Normálne 2 6 2 2 17" xfId="18234"/>
    <cellStyle name="Normálne 2 6 2 2 18" xfId="23910"/>
    <cellStyle name="Normálne 2 6 2 2 19" xfId="23907"/>
    <cellStyle name="normálne 2 6 2 2 2" xfId="5502"/>
    <cellStyle name="normálne 2 6 2 2 2 2" xfId="5503"/>
    <cellStyle name="normálne 2 6 2 2 2 3" xfId="5504"/>
    <cellStyle name="normálne 2 6 2 2 2 4" xfId="5505"/>
    <cellStyle name="normálne 2 6 2 2 2 5" xfId="5506"/>
    <cellStyle name="normálne 2 6 2 2 2 6" xfId="5507"/>
    <cellStyle name="Normálne 2 6 2 2 20" xfId="23908"/>
    <cellStyle name="Normálne 2 6 2 2 21" xfId="25956"/>
    <cellStyle name="Normálne 2 6 2 2 22" xfId="28776"/>
    <cellStyle name="normálne 2 6 2 2 3" xfId="5508"/>
    <cellStyle name="normálne 2 6 2 2 4" xfId="5509"/>
    <cellStyle name="normálne 2 6 2 2 5" xfId="5510"/>
    <cellStyle name="normálne 2 6 2 2 6" xfId="5511"/>
    <cellStyle name="normálne 2 6 2 2 7" xfId="5512"/>
    <cellStyle name="Normálne 2 6 2 2 8" xfId="5513"/>
    <cellStyle name="Normálne 2 6 2 2 8 2" xfId="12946"/>
    <cellStyle name="Normálne 2 6 2 2 8 2 2" xfId="23475"/>
    <cellStyle name="Normálne 2 6 2 2 8 2 3" xfId="34015"/>
    <cellStyle name="Normálne 2 6 2 2 8 3" xfId="18225"/>
    <cellStyle name="Normálne 2 6 2 2 8 4" xfId="28767"/>
    <cellStyle name="Normálne 2 6 2 2 9" xfId="5514"/>
    <cellStyle name="Normálne 2 6 2 2 9 2" xfId="12947"/>
    <cellStyle name="Normálne 2 6 2 2 9 2 2" xfId="23476"/>
    <cellStyle name="Normálne 2 6 2 2 9 2 3" xfId="34016"/>
    <cellStyle name="Normálne 2 6 2 2 9 3" xfId="18226"/>
    <cellStyle name="Normálne 2 6 2 2 9 4" xfId="28768"/>
    <cellStyle name="normálne 2 6 2 3" xfId="5515"/>
    <cellStyle name="normálne 2 6 2 3 2" xfId="5516"/>
    <cellStyle name="normálne 2 6 2 3 3" xfId="5517"/>
    <cellStyle name="normálne 2 6 2 3 4" xfId="5518"/>
    <cellStyle name="normálne 2 6 2 3 5" xfId="5519"/>
    <cellStyle name="normálne 2 6 2 3 6" xfId="5520"/>
    <cellStyle name="normálne 2 6 2 4" xfId="5521"/>
    <cellStyle name="normálne 2 6 2 5" xfId="5522"/>
    <cellStyle name="normálne 2 6 2 6" xfId="5523"/>
    <cellStyle name="normálne 2 6 2 7" xfId="5524"/>
    <cellStyle name="normálne 2 6 2 8" xfId="5525"/>
    <cellStyle name="Normálne 2 6 2 9" xfId="5526"/>
    <cellStyle name="Normálne 2 6 2 9 2" xfId="12948"/>
    <cellStyle name="Normálne 2 6 2 9 2 2" xfId="23477"/>
    <cellStyle name="Normálne 2 6 2 9 2 3" xfId="34017"/>
    <cellStyle name="Normálne 2 6 2 9 3" xfId="18227"/>
    <cellStyle name="Normálne 2 6 2 9 4" xfId="28769"/>
    <cellStyle name="Normálne 2 6 3" xfId="1091"/>
    <cellStyle name="normálne 2 6 3 10" xfId="5527"/>
    <cellStyle name="Normálne 2 6 3 11" xfId="9088"/>
    <cellStyle name="Normálne 2 6 3 11 2" xfId="19617"/>
    <cellStyle name="Normálne 2 6 3 11 3" xfId="30157"/>
    <cellStyle name="Normálne 2 6 3 12" xfId="12996"/>
    <cellStyle name="Normálne 2 6 3 12 2" xfId="23525"/>
    <cellStyle name="Normálne 2 6 3 12 3" xfId="34065"/>
    <cellStyle name="Normálne 2 6 3 13" xfId="13351"/>
    <cellStyle name="Normálne 2 6 3 13 2" xfId="23880"/>
    <cellStyle name="Normálne 2 6 3 13 3" xfId="34420"/>
    <cellStyle name="Normálne 2 6 3 14" xfId="13372"/>
    <cellStyle name="Normálne 2 6 3 14 2" xfId="23901"/>
    <cellStyle name="Normálne 2 6 3 14 3" xfId="34441"/>
    <cellStyle name="Normálne 2 6 3 15" xfId="12997"/>
    <cellStyle name="Normálne 2 6 3 15 2" xfId="23526"/>
    <cellStyle name="Normálne 2 6 3 15 3" xfId="34066"/>
    <cellStyle name="Normálne 2 6 3 16" xfId="14367"/>
    <cellStyle name="Normálne 2 6 3 17" xfId="18271"/>
    <cellStyle name="Normálne 2 6 3 18" xfId="23912"/>
    <cellStyle name="Normálne 2 6 3 19" xfId="23904"/>
    <cellStyle name="normálne 2 6 3 2" xfId="5528"/>
    <cellStyle name="normálne 2 6 3 2 2" xfId="5529"/>
    <cellStyle name="normálne 2 6 3 2 3" xfId="5530"/>
    <cellStyle name="normálne 2 6 3 2 4" xfId="5531"/>
    <cellStyle name="normálne 2 6 3 2 5" xfId="5532"/>
    <cellStyle name="normálne 2 6 3 2 6" xfId="5533"/>
    <cellStyle name="Normálne 2 6 3 20" xfId="23909"/>
    <cellStyle name="Normálne 2 6 3 21" xfId="24909"/>
    <cellStyle name="Normálne 2 6 3 22" xfId="28812"/>
    <cellStyle name="normálne 2 6 3 3" xfId="5534"/>
    <cellStyle name="normálne 2 6 3 4" xfId="5535"/>
    <cellStyle name="normálne 2 6 3 5" xfId="5536"/>
    <cellStyle name="normálne 2 6 3 6" xfId="5537"/>
    <cellStyle name="normálne 2 6 3 7" xfId="5538"/>
    <cellStyle name="Normálne 2 6 3 8" xfId="5539"/>
    <cellStyle name="Normálne 2 6 3 8 2" xfId="12949"/>
    <cellStyle name="Normálne 2 6 3 8 2 2" xfId="23478"/>
    <cellStyle name="Normálne 2 6 3 8 2 3" xfId="34018"/>
    <cellStyle name="Normálne 2 6 3 8 3" xfId="18228"/>
    <cellStyle name="Normálne 2 6 3 8 4" xfId="28770"/>
    <cellStyle name="Normálne 2 6 3 9" xfId="5540"/>
    <cellStyle name="Normálne 2 6 3 9 2" xfId="12950"/>
    <cellStyle name="Normálne 2 6 3 9 2 2" xfId="23479"/>
    <cellStyle name="Normálne 2 6 3 9 2 3" xfId="34019"/>
    <cellStyle name="Normálne 2 6 3 9 3" xfId="18229"/>
    <cellStyle name="Normálne 2 6 3 9 4" xfId="28771"/>
    <cellStyle name="Normálne 2 6 4" xfId="586"/>
    <cellStyle name="Normálne 2 6 4 10" xfId="8583"/>
    <cellStyle name="Normálne 2 6 4 10 2" xfId="19112"/>
    <cellStyle name="Normálne 2 6 4 10 3" xfId="29652"/>
    <cellStyle name="Normálne 2 6 4 11" xfId="13862"/>
    <cellStyle name="Normálne 2 6 4 12" xfId="24404"/>
    <cellStyle name="normálne 2 6 4 2" xfId="5542"/>
    <cellStyle name="normálne 2 6 4 3" xfId="5543"/>
    <cellStyle name="normálne 2 6 4 4" xfId="5544"/>
    <cellStyle name="normálne 2 6 4 5" xfId="5545"/>
    <cellStyle name="normálne 2 6 4 6" xfId="5546"/>
    <cellStyle name="Normálne 2 6 4 7" xfId="5547"/>
    <cellStyle name="Normálne 2 6 4 7 2" xfId="12951"/>
    <cellStyle name="Normálne 2 6 4 7 2 2" xfId="23480"/>
    <cellStyle name="Normálne 2 6 4 7 2 3" xfId="34020"/>
    <cellStyle name="Normálne 2 6 4 7 3" xfId="18230"/>
    <cellStyle name="Normálne 2 6 4 7 4" xfId="28772"/>
    <cellStyle name="Normálne 2 6 4 8" xfId="5548"/>
    <cellStyle name="Normálne 2 6 4 8 2" xfId="12952"/>
    <cellStyle name="Normálne 2 6 4 8 2 2" xfId="23481"/>
    <cellStyle name="Normálne 2 6 4 8 2 3" xfId="34021"/>
    <cellStyle name="Normálne 2 6 4 8 3" xfId="18231"/>
    <cellStyle name="Normálne 2 6 4 8 4" xfId="28773"/>
    <cellStyle name="normálne 2 6 4 9" xfId="5541"/>
    <cellStyle name="Normálne 2 6 5" xfId="1902"/>
    <cellStyle name="Normálne 2 6 5 2" xfId="5550"/>
    <cellStyle name="Normálne 2 6 5 2 2" xfId="12953"/>
    <cellStyle name="Normálne 2 6 5 2 2 2" xfId="23482"/>
    <cellStyle name="Normálne 2 6 5 2 2 3" xfId="34022"/>
    <cellStyle name="Normálne 2 6 5 2 3" xfId="18232"/>
    <cellStyle name="Normálne 2 6 5 2 4" xfId="28774"/>
    <cellStyle name="normálne 2 6 5 3" xfId="5549"/>
    <cellStyle name="normálne 2 6 5 4" xfId="8037"/>
    <cellStyle name="normálne 2 6 5 5" xfId="7696"/>
    <cellStyle name="normálne 2 6 5 6" xfId="8038"/>
    <cellStyle name="Normálne 2 6 5 7" xfId="9795"/>
    <cellStyle name="Normálne 2 6 5 7 2" xfId="20324"/>
    <cellStyle name="Normálne 2 6 5 7 3" xfId="30864"/>
    <cellStyle name="Normálne 2 6 5 8" xfId="15074"/>
    <cellStyle name="Normálne 2 6 5 9" xfId="25616"/>
    <cellStyle name="normálne 2 6 6" xfId="5551"/>
    <cellStyle name="normálne 2 6 7" xfId="5552"/>
    <cellStyle name="normálne 2 6 8" xfId="5553"/>
    <cellStyle name="normálne 2 6 9" xfId="5554"/>
    <cellStyle name="Normálne 2 7" xfId="990"/>
    <cellStyle name="Normálne 2 7 10" xfId="5556"/>
    <cellStyle name="Normálne 2 7 10 2" xfId="12954"/>
    <cellStyle name="Normálne 2 7 10 2 2" xfId="23483"/>
    <cellStyle name="Normálne 2 7 10 2 3" xfId="34023"/>
    <cellStyle name="Normálne 2 7 10 3" xfId="18233"/>
    <cellStyle name="Normálne 2 7 10 4" xfId="28775"/>
    <cellStyle name="normálne 2 7 11" xfId="5555"/>
    <cellStyle name="Normálne 2 7 12" xfId="2801"/>
    <cellStyle name="Normálne 2 7 12 2" xfId="10641"/>
    <cellStyle name="Normálne 2 7 12 2 2" xfId="21170"/>
    <cellStyle name="Normálne 2 7 12 2 3" xfId="31710"/>
    <cellStyle name="Normálne 2 7 12 3" xfId="15920"/>
    <cellStyle name="Normálne 2 7 12 4" xfId="26462"/>
    <cellStyle name="Normálne 2 7 13" xfId="8987"/>
    <cellStyle name="Normálne 2 7 13 2" xfId="19516"/>
    <cellStyle name="Normálne 2 7 13 3" xfId="30056"/>
    <cellStyle name="Normálne 2 7 14" xfId="14266"/>
    <cellStyle name="Normálne 2 7 15" xfId="24808"/>
    <cellStyle name="Normálne 2 7 2" xfId="1982"/>
    <cellStyle name="normálne 2 7 2 10" xfId="5557"/>
    <cellStyle name="Normálne 2 7 2 11" xfId="9868"/>
    <cellStyle name="Normálne 2 7 2 11 2" xfId="20397"/>
    <cellStyle name="Normálne 2 7 2 11 3" xfId="30937"/>
    <cellStyle name="Normálne 2 7 2 12" xfId="12979"/>
    <cellStyle name="Normálne 2 7 2 12 2" xfId="23508"/>
    <cellStyle name="Normálne 2 7 2 12 3" xfId="34048"/>
    <cellStyle name="Normálne 2 7 2 13" xfId="13365"/>
    <cellStyle name="Normálne 2 7 2 13 2" xfId="23894"/>
    <cellStyle name="Normálne 2 7 2 13 3" xfId="34434"/>
    <cellStyle name="Normálne 2 7 2 14" xfId="13360"/>
    <cellStyle name="Normálne 2 7 2 14 2" xfId="23889"/>
    <cellStyle name="Normálne 2 7 2 14 3" xfId="34429"/>
    <cellStyle name="Normálne 2 7 2 15" xfId="13356"/>
    <cellStyle name="Normálne 2 7 2 15 2" xfId="23885"/>
    <cellStyle name="Normálne 2 7 2 15 3" xfId="34425"/>
    <cellStyle name="Normálne 2 7 2 16" xfId="15147"/>
    <cellStyle name="Normálne 2 7 2 17" xfId="18257"/>
    <cellStyle name="Normálne 2 7 2 18" xfId="23915"/>
    <cellStyle name="Normálne 2 7 2 19" xfId="23905"/>
    <cellStyle name="normálne 2 7 2 2" xfId="5558"/>
    <cellStyle name="normálne 2 7 2 2 2" xfId="5559"/>
    <cellStyle name="normálne 2 7 2 2 3" xfId="5560"/>
    <cellStyle name="normálne 2 7 2 2 4" xfId="5561"/>
    <cellStyle name="normálne 2 7 2 2 5" xfId="5562"/>
    <cellStyle name="normálne 2 7 2 2 6" xfId="5563"/>
    <cellStyle name="Normálne 2 7 2 20" xfId="23916"/>
    <cellStyle name="Normálne 2 7 2 21" xfId="25689"/>
    <cellStyle name="Normálne 2 7 2 22" xfId="28799"/>
    <cellStyle name="normálne 2 7 2 3" xfId="5564"/>
    <cellStyle name="normálne 2 7 2 4" xfId="5565"/>
    <cellStyle name="normálne 2 7 2 5" xfId="5566"/>
    <cellStyle name="normálne 2 7 2 6" xfId="5567"/>
    <cellStyle name="normálne 2 7 2 7" xfId="5568"/>
    <cellStyle name="Normálne 2 7 2 8" xfId="5569"/>
    <cellStyle name="Normálne 2 7 2 8 2" xfId="12956"/>
    <cellStyle name="Normálne 2 7 2 8 2 2" xfId="23485"/>
    <cellStyle name="Normálne 2 7 2 8 2 3" xfId="34025"/>
    <cellStyle name="Normálne 2 7 2 8 3" xfId="18235"/>
    <cellStyle name="Normálne 2 7 2 8 4" xfId="28777"/>
    <cellStyle name="Normálne 2 7 2 9" xfId="5570"/>
    <cellStyle name="Normálne 2 7 2 9 2" xfId="12957"/>
    <cellStyle name="Normálne 2 7 2 9 2 2" xfId="23486"/>
    <cellStyle name="Normálne 2 7 2 9 2 3" xfId="34026"/>
    <cellStyle name="Normálne 2 7 2 9 3" xfId="18236"/>
    <cellStyle name="Normálne 2 7 2 9 4" xfId="28778"/>
    <cellStyle name="normálne 2 7 3" xfId="5571"/>
    <cellStyle name="normálne 2 7 3 2" xfId="5572"/>
    <cellStyle name="normálne 2 7 3 3" xfId="5573"/>
    <cellStyle name="normálne 2 7 3 4" xfId="5574"/>
    <cellStyle name="normálne 2 7 3 5" xfId="5575"/>
    <cellStyle name="normálne 2 7 3 6" xfId="5576"/>
    <cellStyle name="normálne 2 7 4" xfId="5577"/>
    <cellStyle name="normálne 2 7 5" xfId="5578"/>
    <cellStyle name="normálne 2 7 6" xfId="5579"/>
    <cellStyle name="normálne 2 7 7" xfId="5580"/>
    <cellStyle name="normálne 2 7 8" xfId="5581"/>
    <cellStyle name="Normálne 2 7 9" xfId="5582"/>
    <cellStyle name="Normálne 2 7 9 2" xfId="12958"/>
    <cellStyle name="Normálne 2 7 9 2 2" xfId="23487"/>
    <cellStyle name="Normálne 2 7 9 2 3" xfId="34027"/>
    <cellStyle name="Normálne 2 7 9 3" xfId="18237"/>
    <cellStyle name="Normálne 2 7 9 4" xfId="28779"/>
    <cellStyle name="Normálne 2 8" xfId="1293"/>
    <cellStyle name="Normálne 2 8 10" xfId="5584"/>
    <cellStyle name="Normálne 2 8 10 2" xfId="12959"/>
    <cellStyle name="Normálne 2 8 10 2 2" xfId="23488"/>
    <cellStyle name="Normálne 2 8 10 2 3" xfId="34028"/>
    <cellStyle name="Normálne 2 8 10 3" xfId="18238"/>
    <cellStyle name="Normálne 2 8 10 4" xfId="28780"/>
    <cellStyle name="normálne 2 8 11" xfId="5583"/>
    <cellStyle name="Normálne 2 8 12" xfId="3198"/>
    <cellStyle name="Normálne 2 8 12 2" xfId="11038"/>
    <cellStyle name="Normálne 2 8 12 2 2" xfId="21567"/>
    <cellStyle name="Normálne 2 8 12 2 3" xfId="32107"/>
    <cellStyle name="Normálne 2 8 12 3" xfId="16317"/>
    <cellStyle name="Normálne 2 8 12 4" xfId="26859"/>
    <cellStyle name="Normálne 2 8 13" xfId="9290"/>
    <cellStyle name="Normálne 2 8 13 2" xfId="19819"/>
    <cellStyle name="Normálne 2 8 13 3" xfId="30359"/>
    <cellStyle name="Normálne 2 8 14" xfId="14569"/>
    <cellStyle name="Normálne 2 8 15" xfId="25111"/>
    <cellStyle name="Normálne 2 8 2" xfId="2381"/>
    <cellStyle name="Normálne 2 8 2 10" xfId="10265"/>
    <cellStyle name="Normálne 2 8 2 10 2" xfId="20794"/>
    <cellStyle name="Normálne 2 8 2 10 3" xfId="31334"/>
    <cellStyle name="Normálne 2 8 2 11" xfId="15544"/>
    <cellStyle name="Normálne 2 8 2 12" xfId="26086"/>
    <cellStyle name="normálne 2 8 2 2" xfId="5586"/>
    <cellStyle name="normálne 2 8 2 3" xfId="5587"/>
    <cellStyle name="normálne 2 8 2 4" xfId="5588"/>
    <cellStyle name="normálne 2 8 2 5" xfId="5589"/>
    <cellStyle name="normálne 2 8 2 6" xfId="5590"/>
    <cellStyle name="Normálne 2 8 2 7" xfId="5591"/>
    <cellStyle name="Normálne 2 8 2 7 2" xfId="12960"/>
    <cellStyle name="Normálne 2 8 2 7 2 2" xfId="23489"/>
    <cellStyle name="Normálne 2 8 2 7 2 3" xfId="34029"/>
    <cellStyle name="Normálne 2 8 2 7 3" xfId="18239"/>
    <cellStyle name="Normálne 2 8 2 7 4" xfId="28781"/>
    <cellStyle name="Normálne 2 8 2 8" xfId="5592"/>
    <cellStyle name="Normálne 2 8 2 8 2" xfId="12961"/>
    <cellStyle name="Normálne 2 8 2 8 2 2" xfId="23490"/>
    <cellStyle name="Normálne 2 8 2 8 2 3" xfId="34030"/>
    <cellStyle name="Normálne 2 8 2 8 3" xfId="18240"/>
    <cellStyle name="Normálne 2 8 2 8 4" xfId="28782"/>
    <cellStyle name="normálne 2 8 2 9" xfId="5585"/>
    <cellStyle name="normálne 2 8 3" xfId="5593"/>
    <cellStyle name="normálne 2 8 4" xfId="5594"/>
    <cellStyle name="normálne 2 8 5" xfId="5595"/>
    <cellStyle name="normálne 2 8 6" xfId="5596"/>
    <cellStyle name="normálne 2 8 7" xfId="5597"/>
    <cellStyle name="Normálne 2 8 8" xfId="5598"/>
    <cellStyle name="Normálne 2 8 8 2" xfId="12962"/>
    <cellStyle name="Normálne 2 8 8 2 2" xfId="23491"/>
    <cellStyle name="Normálne 2 8 8 2 3" xfId="34031"/>
    <cellStyle name="Normálne 2 8 8 3" xfId="18241"/>
    <cellStyle name="Normálne 2 8 8 4" xfId="28783"/>
    <cellStyle name="Normálne 2 8 9" xfId="5599"/>
    <cellStyle name="Normálne 2 8 9 2" xfId="12963"/>
    <cellStyle name="Normálne 2 8 9 2 2" xfId="23492"/>
    <cellStyle name="Normálne 2 8 9 2 3" xfId="34032"/>
    <cellStyle name="Normálne 2 8 9 3" xfId="18242"/>
    <cellStyle name="Normálne 2 8 9 4" xfId="28784"/>
    <cellStyle name="Normálne 2 9" xfId="788"/>
    <cellStyle name="Normálne 2 9 10" xfId="8785"/>
    <cellStyle name="Normálne 2 9 10 2" xfId="19314"/>
    <cellStyle name="Normálne 2 9 10 3" xfId="29854"/>
    <cellStyle name="Normálne 2 9 11" xfId="14064"/>
    <cellStyle name="Normálne 2 9 12" xfId="24606"/>
    <cellStyle name="normálne 2 9 2" xfId="5601"/>
    <cellStyle name="normálne 2 9 3" xfId="5602"/>
    <cellStyle name="normálne 2 9 4" xfId="5603"/>
    <cellStyle name="normálne 2 9 5" xfId="5604"/>
    <cellStyle name="normálne 2 9 6" xfId="5605"/>
    <cellStyle name="Normálne 2 9 7" xfId="5606"/>
    <cellStyle name="Normálne 2 9 7 2" xfId="12964"/>
    <cellStyle name="Normálne 2 9 7 2 2" xfId="23493"/>
    <cellStyle name="Normálne 2 9 7 2 3" xfId="34033"/>
    <cellStyle name="Normálne 2 9 7 3" xfId="18243"/>
    <cellStyle name="Normálne 2 9 7 4" xfId="28785"/>
    <cellStyle name="Normálne 2 9 8" xfId="5607"/>
    <cellStyle name="Normálne 2 9 8 2" xfId="12965"/>
    <cellStyle name="Normálne 2 9 8 2 2" xfId="23494"/>
    <cellStyle name="Normálne 2 9 8 2 3" xfId="34034"/>
    <cellStyle name="Normálne 2 9 8 3" xfId="18244"/>
    <cellStyle name="Normálne 2 9 8 4" xfId="28786"/>
    <cellStyle name="normálne 2 9 9" xfId="5600"/>
    <cellStyle name="normálne 20" xfId="5608"/>
    <cellStyle name="normálne 20 2" xfId="5609"/>
    <cellStyle name="normálne 20 3" xfId="5610"/>
    <cellStyle name="normálne 21" xfId="5611"/>
    <cellStyle name="normálne 21 2" xfId="5612"/>
    <cellStyle name="normálne 22" xfId="5613"/>
    <cellStyle name="normálne 22 2" xfId="5614"/>
    <cellStyle name="normálne 23" xfId="5615"/>
    <cellStyle name="normálne 23 2" xfId="5616"/>
    <cellStyle name="normálne 24" xfId="5617"/>
    <cellStyle name="normálne 24 2" xfId="5618"/>
    <cellStyle name="normálne 24 3" xfId="5619"/>
    <cellStyle name="normálne 24 4" xfId="5620"/>
    <cellStyle name="normálne 25" xfId="5621"/>
    <cellStyle name="normálne 25 2" xfId="5622"/>
    <cellStyle name="normálne 26" xfId="5623"/>
    <cellStyle name="normálne 26 2" xfId="5624"/>
    <cellStyle name="normálne 27" xfId="5625"/>
    <cellStyle name="normálne 27 2" xfId="5626"/>
    <cellStyle name="normálne 28" xfId="5627"/>
    <cellStyle name="normálne 29" xfId="5628"/>
    <cellStyle name="normálne 3" xfId="53"/>
    <cellStyle name="normálne 3 10" xfId="5630"/>
    <cellStyle name="normálne 3 11" xfId="5631"/>
    <cellStyle name="normálne 3 11 2" xfId="5632"/>
    <cellStyle name="normálne 3 11 3" xfId="5633"/>
    <cellStyle name="normálne 3 11 4" xfId="12966"/>
    <cellStyle name="normálne 3 11 4 2" xfId="23495"/>
    <cellStyle name="normálne 3 11 4 3" xfId="34035"/>
    <cellStyle name="normálne 3 11 5" xfId="18245"/>
    <cellStyle name="normálne 3 11 6" xfId="28787"/>
    <cellStyle name="normálne 3 12" xfId="5634"/>
    <cellStyle name="normálne 3 13" xfId="5635"/>
    <cellStyle name="normálne 3 14" xfId="5636"/>
    <cellStyle name="normálne 3 15" xfId="5637"/>
    <cellStyle name="normálne 3 16" xfId="5638"/>
    <cellStyle name="normálne 3 17" xfId="5639"/>
    <cellStyle name="normálne 3 18" xfId="5640"/>
    <cellStyle name="normálne 3 19" xfId="5641"/>
    <cellStyle name="normálne 3 2" xfId="5642"/>
    <cellStyle name="normálne 3 2 10" xfId="5643"/>
    <cellStyle name="normálne 3 2 2" xfId="5644"/>
    <cellStyle name="normálne 3 2 2 2" xfId="5645"/>
    <cellStyle name="normálne 3 2 2 2 2" xfId="5646"/>
    <cellStyle name="normálne 3 2 2 2 2 2" xfId="5647"/>
    <cellStyle name="normálne 3 2 2 2 2 3" xfId="5648"/>
    <cellStyle name="normálne 3 2 2 2 2 4" xfId="5649"/>
    <cellStyle name="normálne 3 2 2 2 2 5" xfId="5650"/>
    <cellStyle name="normálne 3 2 2 2 2 6" xfId="5651"/>
    <cellStyle name="normálne 3 2 2 2 3" xfId="5652"/>
    <cellStyle name="normálne 3 2 2 2 4" xfId="5653"/>
    <cellStyle name="normálne 3 2 2 2 5" xfId="5654"/>
    <cellStyle name="normálne 3 2 2 2 6" xfId="5655"/>
    <cellStyle name="normálne 3 2 2 2 7" xfId="5656"/>
    <cellStyle name="normálne 3 2 2 3" xfId="5657"/>
    <cellStyle name="normálne 3 2 2 3 2" xfId="5658"/>
    <cellStyle name="normálne 3 2 2 3 3" xfId="5659"/>
    <cellStyle name="normálne 3 2 2 3 4" xfId="5660"/>
    <cellStyle name="normálne 3 2 2 3 5" xfId="5661"/>
    <cellStyle name="normálne 3 2 2 3 6" xfId="5662"/>
    <cellStyle name="normálne 3 2 2 4" xfId="5663"/>
    <cellStyle name="normálne 3 2 2 5" xfId="5664"/>
    <cellStyle name="normálne 3 2 2 6" xfId="5665"/>
    <cellStyle name="normálne 3 2 2 7" xfId="5666"/>
    <cellStyle name="normálne 3 2 2 8" xfId="5667"/>
    <cellStyle name="normálne 3 2 3" xfId="5668"/>
    <cellStyle name="normálne 3 2 3 2" xfId="5669"/>
    <cellStyle name="normálne 3 2 3 2 2" xfId="5670"/>
    <cellStyle name="normálne 3 2 3 2 2 2" xfId="5671"/>
    <cellStyle name="normálne 3 2 3 2 2 3" xfId="5672"/>
    <cellStyle name="normálne 3 2 3 2 2 4" xfId="5673"/>
    <cellStyle name="normálne 3 2 3 2 2 5" xfId="5674"/>
    <cellStyle name="normálne 3 2 3 2 2 6" xfId="5675"/>
    <cellStyle name="normálne 3 2 3 2 3" xfId="5676"/>
    <cellStyle name="normálne 3 2 3 2 4" xfId="5677"/>
    <cellStyle name="normálne 3 2 3 2 5" xfId="5678"/>
    <cellStyle name="normálne 3 2 3 2 6" xfId="5679"/>
    <cellStyle name="normálne 3 2 3 2 7" xfId="5680"/>
    <cellStyle name="normálne 3 2 3 3" xfId="5681"/>
    <cellStyle name="normálne 3 2 3 3 2" xfId="5682"/>
    <cellStyle name="normálne 3 2 3 3 3" xfId="5683"/>
    <cellStyle name="normálne 3 2 3 3 4" xfId="5684"/>
    <cellStyle name="normálne 3 2 3 3 5" xfId="5685"/>
    <cellStyle name="normálne 3 2 3 3 6" xfId="5686"/>
    <cellStyle name="normálne 3 2 3 4" xfId="5687"/>
    <cellStyle name="normálne 3 2 3 5" xfId="5688"/>
    <cellStyle name="normálne 3 2 3 6" xfId="5689"/>
    <cellStyle name="normálne 3 2 3 7" xfId="5690"/>
    <cellStyle name="normálne 3 2 3 8" xfId="5691"/>
    <cellStyle name="normálne 3 2 4" xfId="5692"/>
    <cellStyle name="normálne 3 2 4 2" xfId="5693"/>
    <cellStyle name="normálne 3 2 4 2 2" xfId="5694"/>
    <cellStyle name="normálne 3 2 4 2 3" xfId="5695"/>
    <cellStyle name="normálne 3 2 4 2 4" xfId="5696"/>
    <cellStyle name="normálne 3 2 4 2 5" xfId="5697"/>
    <cellStyle name="normálne 3 2 4 2 6" xfId="5698"/>
    <cellStyle name="normálne 3 2 4 3" xfId="5699"/>
    <cellStyle name="normálne 3 2 4 4" xfId="5700"/>
    <cellStyle name="normálne 3 2 4 5" xfId="5701"/>
    <cellStyle name="normálne 3 2 4 6" xfId="5702"/>
    <cellStyle name="normálne 3 2 4 7" xfId="5703"/>
    <cellStyle name="normálne 3 2 5" xfId="5704"/>
    <cellStyle name="normálne 3 2 5 2" xfId="5705"/>
    <cellStyle name="normálne 3 2 5 3" xfId="5706"/>
    <cellStyle name="normálne 3 2 5 4" xfId="5707"/>
    <cellStyle name="normálne 3 2 5 5" xfId="5708"/>
    <cellStyle name="normálne 3 2 5 6" xfId="5709"/>
    <cellStyle name="normálne 3 2 6" xfId="5710"/>
    <cellStyle name="normálne 3 2 7" xfId="5711"/>
    <cellStyle name="normálne 3 2 8" xfId="5712"/>
    <cellStyle name="normálne 3 2 9" xfId="5713"/>
    <cellStyle name="normálne 3 20" xfId="5714"/>
    <cellStyle name="normálne 3 20 2" xfId="12967"/>
    <cellStyle name="normálne 3 20 2 2" xfId="23496"/>
    <cellStyle name="normálne 3 20 2 3" xfId="34036"/>
    <cellStyle name="normálne 3 20 3" xfId="18246"/>
    <cellStyle name="normálne 3 20 4" xfId="28788"/>
    <cellStyle name="normálne 3 21" xfId="5715"/>
    <cellStyle name="normálne 3 21 2" xfId="12968"/>
    <cellStyle name="normálne 3 21 2 2" xfId="23497"/>
    <cellStyle name="normálne 3 21 2 3" xfId="34037"/>
    <cellStyle name="normálne 3 21 3" xfId="18247"/>
    <cellStyle name="normálne 3 21 4" xfId="28789"/>
    <cellStyle name="normálne 3 22" xfId="5716"/>
    <cellStyle name="normálne 3 22 2" xfId="12969"/>
    <cellStyle name="normálne 3 22 2 2" xfId="23498"/>
    <cellStyle name="normálne 3 22 2 3" xfId="34038"/>
    <cellStyle name="normálne 3 22 3" xfId="18248"/>
    <cellStyle name="normálne 3 22 4" xfId="28790"/>
    <cellStyle name="normálne 3 23" xfId="5717"/>
    <cellStyle name="normálne 3 23 2" xfId="12970"/>
    <cellStyle name="normálne 3 23 2 2" xfId="23499"/>
    <cellStyle name="normálne 3 23 2 3" xfId="34039"/>
    <cellStyle name="normálne 3 23 3" xfId="18249"/>
    <cellStyle name="normálne 3 23 4" xfId="28791"/>
    <cellStyle name="normálne 3 24" xfId="5718"/>
    <cellStyle name="normálne 3 24 2" xfId="12971"/>
    <cellStyle name="normálne 3 24 2 2" xfId="23500"/>
    <cellStyle name="normálne 3 24 2 3" xfId="34040"/>
    <cellStyle name="normálne 3 24 3" xfId="18250"/>
    <cellStyle name="normálne 3 24 4" xfId="28792"/>
    <cellStyle name="normálne 3 25" xfId="5719"/>
    <cellStyle name="normálne 3 25 2" xfId="12972"/>
    <cellStyle name="normálne 3 25 2 2" xfId="23501"/>
    <cellStyle name="normálne 3 25 2 3" xfId="34041"/>
    <cellStyle name="normálne 3 25 3" xfId="18251"/>
    <cellStyle name="normálne 3 25 4" xfId="28793"/>
    <cellStyle name="normálne 3 26" xfId="5720"/>
    <cellStyle name="normálne 3 26 2" xfId="12973"/>
    <cellStyle name="normálne 3 26 2 2" xfId="23502"/>
    <cellStyle name="normálne 3 26 2 3" xfId="34042"/>
    <cellStyle name="normálne 3 26 3" xfId="18252"/>
    <cellStyle name="normálne 3 26 4" xfId="28794"/>
    <cellStyle name="normálne 3 27" xfId="5721"/>
    <cellStyle name="normálne 3 27 2" xfId="12974"/>
    <cellStyle name="normálne 3 27 2 2" xfId="23503"/>
    <cellStyle name="normálne 3 27 2 3" xfId="34043"/>
    <cellStyle name="normálne 3 27 3" xfId="18253"/>
    <cellStyle name="normálne 3 27 4" xfId="28795"/>
    <cellStyle name="normálne 3 28" xfId="5722"/>
    <cellStyle name="normálne 3 28 2" xfId="12975"/>
    <cellStyle name="normálne 3 28 2 2" xfId="23504"/>
    <cellStyle name="normálne 3 28 2 3" xfId="34044"/>
    <cellStyle name="normálne 3 28 3" xfId="18254"/>
    <cellStyle name="normálne 3 28 4" xfId="28796"/>
    <cellStyle name="normálne 3 29" xfId="5723"/>
    <cellStyle name="normálne 3 29 2" xfId="12976"/>
    <cellStyle name="normálne 3 29 2 2" xfId="23505"/>
    <cellStyle name="normálne 3 29 2 3" xfId="34045"/>
    <cellStyle name="normálne 3 29 3" xfId="18255"/>
    <cellStyle name="normálne 3 29 4" xfId="28797"/>
    <cellStyle name="normálne 3 3" xfId="5724"/>
    <cellStyle name="normálne 3 3 2" xfId="5725"/>
    <cellStyle name="normálne 3 3 2 2" xfId="5726"/>
    <cellStyle name="normálne 3 3 2 2 2" xfId="5727"/>
    <cellStyle name="normálne 3 3 2 2 3" xfId="5728"/>
    <cellStyle name="normálne 3 3 2 2 4" xfId="5729"/>
    <cellStyle name="normálne 3 3 2 2 5" xfId="5730"/>
    <cellStyle name="normálne 3 3 2 2 6" xfId="5731"/>
    <cellStyle name="normálne 3 3 2 3" xfId="5732"/>
    <cellStyle name="normálne 3 3 2 4" xfId="5733"/>
    <cellStyle name="normálne 3 3 2 5" xfId="5734"/>
    <cellStyle name="normálne 3 3 2 6" xfId="5735"/>
    <cellStyle name="normálne 3 3 2 7" xfId="5736"/>
    <cellStyle name="normálne 3 3 3" xfId="5737"/>
    <cellStyle name="normálne 3 3 3 2" xfId="5738"/>
    <cellStyle name="normálne 3 3 3 3" xfId="5739"/>
    <cellStyle name="normálne 3 3 3 4" xfId="5740"/>
    <cellStyle name="normálne 3 3 3 5" xfId="5741"/>
    <cellStyle name="normálne 3 3 3 6" xfId="5742"/>
    <cellStyle name="normálne 3 3 4" xfId="5743"/>
    <cellStyle name="normálne 3 3 5" xfId="5744"/>
    <cellStyle name="normálne 3 3 6" xfId="5745"/>
    <cellStyle name="normálne 3 3 7" xfId="5746"/>
    <cellStyle name="normálne 3 3 8" xfId="5747"/>
    <cellStyle name="normálne 3 30" xfId="5748"/>
    <cellStyle name="normálne 3 30 2" xfId="12978"/>
    <cellStyle name="normálne 3 30 2 2" xfId="23507"/>
    <cellStyle name="normálne 3 30 2 3" xfId="34047"/>
    <cellStyle name="normálne 3 30 3" xfId="18256"/>
    <cellStyle name="normálne 3 30 4" xfId="28798"/>
    <cellStyle name="normálne 3 31" xfId="5749"/>
    <cellStyle name="normálne 3 32" xfId="5750"/>
    <cellStyle name="Normálne 3 33" xfId="5629"/>
    <cellStyle name="Normálne 3 34" xfId="7305"/>
    <cellStyle name="Normálne 3 35" xfId="7149"/>
    <cellStyle name="Normálne 3 36" xfId="7271"/>
    <cellStyle name="Normálne 3 37" xfId="3219"/>
    <cellStyle name="normálne 3 4" xfId="5751"/>
    <cellStyle name="normálne 3 4 2" xfId="5752"/>
    <cellStyle name="normálne 3 4 2 2" xfId="5753"/>
    <cellStyle name="normálne 3 4 2 2 2" xfId="5754"/>
    <cellStyle name="normálne 3 4 2 2 3" xfId="5755"/>
    <cellStyle name="normálne 3 4 2 2 4" xfId="5756"/>
    <cellStyle name="normálne 3 4 2 2 5" xfId="5757"/>
    <cellStyle name="normálne 3 4 2 2 6" xfId="5758"/>
    <cellStyle name="normálne 3 4 2 3" xfId="5759"/>
    <cellStyle name="normálne 3 4 2 4" xfId="5760"/>
    <cellStyle name="normálne 3 4 2 5" xfId="5761"/>
    <cellStyle name="normálne 3 4 2 6" xfId="5762"/>
    <cellStyle name="normálne 3 4 2 7" xfId="5763"/>
    <cellStyle name="normálne 3 4 3" xfId="5764"/>
    <cellStyle name="normálne 3 4 3 2" xfId="5765"/>
    <cellStyle name="normálne 3 4 3 3" xfId="5766"/>
    <cellStyle name="normálne 3 4 3 4" xfId="5767"/>
    <cellStyle name="normálne 3 4 3 5" xfId="5768"/>
    <cellStyle name="normálne 3 4 3 6" xfId="5769"/>
    <cellStyle name="normálne 3 4 4" xfId="5770"/>
    <cellStyle name="normálne 3 4 5" xfId="5771"/>
    <cellStyle name="normálne 3 4 6" xfId="5772"/>
    <cellStyle name="normálne 3 4 7" xfId="5773"/>
    <cellStyle name="normálne 3 4 8" xfId="5774"/>
    <cellStyle name="normálne 3 5" xfId="5775"/>
    <cellStyle name="normálne 3 5 2" xfId="5776"/>
    <cellStyle name="normálne 3 5 2 2" xfId="5777"/>
    <cellStyle name="normálne 3 5 2 3" xfId="5778"/>
    <cellStyle name="normálne 3 5 2 4" xfId="5779"/>
    <cellStyle name="normálne 3 5 2 5" xfId="5780"/>
    <cellStyle name="normálne 3 5 2 6" xfId="5781"/>
    <cellStyle name="normálne 3 5 3" xfId="5782"/>
    <cellStyle name="normálne 3 5 4" xfId="5783"/>
    <cellStyle name="normálne 3 5 5" xfId="5784"/>
    <cellStyle name="normálne 3 5 6" xfId="5785"/>
    <cellStyle name="normálne 3 5 7" xfId="5786"/>
    <cellStyle name="normálne 3 6" xfId="5787"/>
    <cellStyle name="normálne 3 6 2" xfId="5788"/>
    <cellStyle name="normálne 3 6 3" xfId="5789"/>
    <cellStyle name="normálne 3 6 4" xfId="5790"/>
    <cellStyle name="normálne 3 6 5" xfId="5791"/>
    <cellStyle name="normálne 3 6 6" xfId="5792"/>
    <cellStyle name="normálne 3 7" xfId="5793"/>
    <cellStyle name="normálne 3 7 2" xfId="5794"/>
    <cellStyle name="normálne 3 7 3" xfId="5795"/>
    <cellStyle name="normálne 3 7 4" xfId="5796"/>
    <cellStyle name="normálne 3 7 5" xfId="5797"/>
    <cellStyle name="normálne 3 7 6" xfId="5798"/>
    <cellStyle name="normálne 3 8" xfId="5799"/>
    <cellStyle name="normálne 3 9" xfId="5800"/>
    <cellStyle name="normálne 30" xfId="5801"/>
    <cellStyle name="normálne 31" xfId="5802"/>
    <cellStyle name="normálne 32" xfId="5803"/>
    <cellStyle name="normálne 33" xfId="5804"/>
    <cellStyle name="normálne 33 10" xfId="5805"/>
    <cellStyle name="normálne 33 11" xfId="5806"/>
    <cellStyle name="normálne 33 2" xfId="5807"/>
    <cellStyle name="normálne 33 2 10" xfId="5808"/>
    <cellStyle name="normálne 33 2 2" xfId="5809"/>
    <cellStyle name="normálne 33 2 2 2" xfId="5810"/>
    <cellStyle name="normálne 33 2 2 2 2" xfId="5811"/>
    <cellStyle name="normálne 33 2 2 2 2 2" xfId="5812"/>
    <cellStyle name="normálne 33 2 2 2 2 3" xfId="5813"/>
    <cellStyle name="normálne 33 2 2 2 2 4" xfId="5814"/>
    <cellStyle name="normálne 33 2 2 2 2 5" xfId="5815"/>
    <cellStyle name="normálne 33 2 2 2 2 6" xfId="5816"/>
    <cellStyle name="normálne 33 2 2 2 3" xfId="5817"/>
    <cellStyle name="normálne 33 2 2 2 4" xfId="5818"/>
    <cellStyle name="normálne 33 2 2 2 5" xfId="5819"/>
    <cellStyle name="normálne 33 2 2 2 6" xfId="5820"/>
    <cellStyle name="normálne 33 2 2 2 7" xfId="5821"/>
    <cellStyle name="normálne 33 2 2 3" xfId="5822"/>
    <cellStyle name="normálne 33 2 2 3 2" xfId="5823"/>
    <cellStyle name="normálne 33 2 2 3 3" xfId="5824"/>
    <cellStyle name="normálne 33 2 2 3 4" xfId="5825"/>
    <cellStyle name="normálne 33 2 2 3 5" xfId="5826"/>
    <cellStyle name="normálne 33 2 2 3 6" xfId="5827"/>
    <cellStyle name="normálne 33 2 2 4" xfId="5828"/>
    <cellStyle name="normálne 33 2 2 5" xfId="5829"/>
    <cellStyle name="normálne 33 2 2 6" xfId="5830"/>
    <cellStyle name="normálne 33 2 2 7" xfId="5831"/>
    <cellStyle name="normálne 33 2 2 8" xfId="5832"/>
    <cellStyle name="normálne 33 2 3" xfId="5833"/>
    <cellStyle name="normálne 33 2 3 2" xfId="5834"/>
    <cellStyle name="normálne 33 2 3 2 2" xfId="5835"/>
    <cellStyle name="normálne 33 2 3 2 2 2" xfId="5836"/>
    <cellStyle name="normálne 33 2 3 2 2 3" xfId="5837"/>
    <cellStyle name="normálne 33 2 3 2 2 4" xfId="5838"/>
    <cellStyle name="normálne 33 2 3 2 2 5" xfId="5839"/>
    <cellStyle name="normálne 33 2 3 2 2 6" xfId="5840"/>
    <cellStyle name="normálne 33 2 3 2 3" xfId="5841"/>
    <cellStyle name="normálne 33 2 3 2 4" xfId="5842"/>
    <cellStyle name="normálne 33 2 3 2 5" xfId="5843"/>
    <cellStyle name="normálne 33 2 3 2 6" xfId="5844"/>
    <cellStyle name="normálne 33 2 3 2 7" xfId="5845"/>
    <cellStyle name="normálne 33 2 3 3" xfId="5846"/>
    <cellStyle name="normálne 33 2 3 3 2" xfId="5847"/>
    <cellStyle name="normálne 33 2 3 3 3" xfId="5848"/>
    <cellStyle name="normálne 33 2 3 3 4" xfId="5849"/>
    <cellStyle name="normálne 33 2 3 3 5" xfId="5850"/>
    <cellStyle name="normálne 33 2 3 3 6" xfId="5851"/>
    <cellStyle name="normálne 33 2 3 4" xfId="5852"/>
    <cellStyle name="normálne 33 2 3 5" xfId="5853"/>
    <cellStyle name="normálne 33 2 3 6" xfId="5854"/>
    <cellStyle name="normálne 33 2 3 7" xfId="5855"/>
    <cellStyle name="normálne 33 2 3 8" xfId="5856"/>
    <cellStyle name="normálne 33 2 4" xfId="5857"/>
    <cellStyle name="normálne 33 2 4 2" xfId="5858"/>
    <cellStyle name="normálne 33 2 4 2 2" xfId="5859"/>
    <cellStyle name="normálne 33 2 4 2 3" xfId="5860"/>
    <cellStyle name="normálne 33 2 4 2 4" xfId="5861"/>
    <cellStyle name="normálne 33 2 4 2 5" xfId="5862"/>
    <cellStyle name="normálne 33 2 4 2 6" xfId="5863"/>
    <cellStyle name="normálne 33 2 4 3" xfId="5864"/>
    <cellStyle name="normálne 33 2 4 4" xfId="5865"/>
    <cellStyle name="normálne 33 2 4 5" xfId="5866"/>
    <cellStyle name="normálne 33 2 4 6" xfId="5867"/>
    <cellStyle name="normálne 33 2 4 7" xfId="5868"/>
    <cellStyle name="normálne 33 2 5" xfId="5869"/>
    <cellStyle name="normálne 33 2 5 2" xfId="5870"/>
    <cellStyle name="normálne 33 2 5 3" xfId="5871"/>
    <cellStyle name="normálne 33 2 5 4" xfId="5872"/>
    <cellStyle name="normálne 33 2 5 5" xfId="5873"/>
    <cellStyle name="normálne 33 2 5 6" xfId="5874"/>
    <cellStyle name="normálne 33 2 6" xfId="5875"/>
    <cellStyle name="normálne 33 2 7" xfId="5876"/>
    <cellStyle name="normálne 33 2 8" xfId="5877"/>
    <cellStyle name="normálne 33 2 9" xfId="5878"/>
    <cellStyle name="normálne 33 3" xfId="5879"/>
    <cellStyle name="normálne 33 3 2" xfId="5880"/>
    <cellStyle name="normálne 33 3 2 2" xfId="5881"/>
    <cellStyle name="normálne 33 3 2 2 2" xfId="5882"/>
    <cellStyle name="normálne 33 3 2 2 3" xfId="5883"/>
    <cellStyle name="normálne 33 3 2 2 4" xfId="5884"/>
    <cellStyle name="normálne 33 3 2 2 5" xfId="5885"/>
    <cellStyle name="normálne 33 3 2 2 6" xfId="5886"/>
    <cellStyle name="normálne 33 3 2 3" xfId="5887"/>
    <cellStyle name="normálne 33 3 2 4" xfId="5888"/>
    <cellStyle name="normálne 33 3 2 5" xfId="5889"/>
    <cellStyle name="normálne 33 3 2 6" xfId="5890"/>
    <cellStyle name="normálne 33 3 2 7" xfId="5891"/>
    <cellStyle name="normálne 33 3 3" xfId="5892"/>
    <cellStyle name="normálne 33 3 3 2" xfId="5893"/>
    <cellStyle name="normálne 33 3 3 3" xfId="5894"/>
    <cellStyle name="normálne 33 3 3 4" xfId="5895"/>
    <cellStyle name="normálne 33 3 3 5" xfId="5896"/>
    <cellStyle name="normálne 33 3 3 6" xfId="5897"/>
    <cellStyle name="normálne 33 3 4" xfId="5898"/>
    <cellStyle name="normálne 33 3 5" xfId="5899"/>
    <cellStyle name="normálne 33 3 6" xfId="5900"/>
    <cellStyle name="normálne 33 3 7" xfId="5901"/>
    <cellStyle name="normálne 33 3 8" xfId="5902"/>
    <cellStyle name="normálne 33 4" xfId="5903"/>
    <cellStyle name="normálne 33 4 2" xfId="5904"/>
    <cellStyle name="normálne 33 4 2 2" xfId="5905"/>
    <cellStyle name="normálne 33 4 2 2 2" xfId="5906"/>
    <cellStyle name="normálne 33 4 2 2 3" xfId="5907"/>
    <cellStyle name="normálne 33 4 2 2 4" xfId="5908"/>
    <cellStyle name="normálne 33 4 2 2 5" xfId="5909"/>
    <cellStyle name="normálne 33 4 2 2 6" xfId="5910"/>
    <cellStyle name="normálne 33 4 2 3" xfId="5911"/>
    <cellStyle name="normálne 33 4 2 4" xfId="5912"/>
    <cellStyle name="normálne 33 4 2 5" xfId="5913"/>
    <cellStyle name="normálne 33 4 2 6" xfId="5914"/>
    <cellStyle name="normálne 33 4 2 7" xfId="5915"/>
    <cellStyle name="normálne 33 4 3" xfId="5916"/>
    <cellStyle name="normálne 33 4 3 2" xfId="5917"/>
    <cellStyle name="normálne 33 4 3 3" xfId="5918"/>
    <cellStyle name="normálne 33 4 3 4" xfId="5919"/>
    <cellStyle name="normálne 33 4 3 5" xfId="5920"/>
    <cellStyle name="normálne 33 4 3 6" xfId="5921"/>
    <cellStyle name="normálne 33 4 4" xfId="5922"/>
    <cellStyle name="normálne 33 4 5" xfId="5923"/>
    <cellStyle name="normálne 33 4 6" xfId="5924"/>
    <cellStyle name="normálne 33 4 7" xfId="5925"/>
    <cellStyle name="normálne 33 4 8" xfId="5926"/>
    <cellStyle name="normálne 33 5" xfId="5927"/>
    <cellStyle name="normálne 33 5 2" xfId="5928"/>
    <cellStyle name="normálne 33 5 2 2" xfId="5929"/>
    <cellStyle name="normálne 33 5 2 3" xfId="5930"/>
    <cellStyle name="normálne 33 5 2 4" xfId="5931"/>
    <cellStyle name="normálne 33 5 2 5" xfId="5932"/>
    <cellStyle name="normálne 33 5 2 6" xfId="5933"/>
    <cellStyle name="normálne 33 5 3" xfId="5934"/>
    <cellStyle name="normálne 33 5 4" xfId="5935"/>
    <cellStyle name="normálne 33 5 5" xfId="5936"/>
    <cellStyle name="normálne 33 5 6" xfId="5937"/>
    <cellStyle name="normálne 33 5 7" xfId="5938"/>
    <cellStyle name="normálne 33 6" xfId="5939"/>
    <cellStyle name="normálne 33 6 2" xfId="5940"/>
    <cellStyle name="normálne 33 6 3" xfId="5941"/>
    <cellStyle name="normálne 33 6 4" xfId="5942"/>
    <cellStyle name="normálne 33 6 5" xfId="5943"/>
    <cellStyle name="normálne 33 6 6" xfId="5944"/>
    <cellStyle name="normálne 33 7" xfId="5945"/>
    <cellStyle name="normálne 33 8" xfId="5946"/>
    <cellStyle name="normálne 33 9" xfId="5947"/>
    <cellStyle name="normálne 34" xfId="5948"/>
    <cellStyle name="normálne 35" xfId="5949"/>
    <cellStyle name="normálne 35 2" xfId="5950"/>
    <cellStyle name="normálne 36" xfId="5951"/>
    <cellStyle name="normálne 37" xfId="5952"/>
    <cellStyle name="normálne 38" xfId="5953"/>
    <cellStyle name="normálne 39" xfId="5954"/>
    <cellStyle name="normálne 4" xfId="54"/>
    <cellStyle name="normálne 4 10" xfId="5956"/>
    <cellStyle name="normálne 4 10 2" xfId="5957"/>
    <cellStyle name="normálne 4 10 3" xfId="5958"/>
    <cellStyle name="normálne 4 10 4" xfId="12980"/>
    <cellStyle name="normálne 4 10 4 2" xfId="23509"/>
    <cellStyle name="normálne 4 10 4 3" xfId="34049"/>
    <cellStyle name="normálne 4 10 5" xfId="18258"/>
    <cellStyle name="normálne 4 10 6" xfId="28800"/>
    <cellStyle name="normálne 4 11" xfId="5959"/>
    <cellStyle name="normálne 4 12" xfId="5960"/>
    <cellStyle name="normálne 4 13" xfId="5961"/>
    <cellStyle name="normálne 4 14" xfId="5962"/>
    <cellStyle name="normálne 4 15" xfId="5963"/>
    <cellStyle name="normálne 4 16" xfId="5964"/>
    <cellStyle name="normálne 4 17" xfId="5965"/>
    <cellStyle name="normálne 4 18" xfId="5966"/>
    <cellStyle name="normálne 4 19" xfId="5967"/>
    <cellStyle name="normálne 4 19 2" xfId="12981"/>
    <cellStyle name="normálne 4 19 2 2" xfId="23510"/>
    <cellStyle name="normálne 4 19 2 3" xfId="34050"/>
    <cellStyle name="normálne 4 19 3" xfId="18259"/>
    <cellStyle name="normálne 4 19 4" xfId="28801"/>
    <cellStyle name="normálne 4 2" xfId="1954"/>
    <cellStyle name="normálne 4 2 10" xfId="5969"/>
    <cellStyle name="normálne 4 2 11" xfId="5970"/>
    <cellStyle name="normálne 4 2 12" xfId="5968"/>
    <cellStyle name="normálne 4 2 2" xfId="5971"/>
    <cellStyle name="normálne 4 2 2 2" xfId="5972"/>
    <cellStyle name="normálne 4 2 2 2 2" xfId="5973"/>
    <cellStyle name="normálne 4 2 2 2 2 2" xfId="5974"/>
    <cellStyle name="normálne 4 2 2 2 2 3" xfId="5975"/>
    <cellStyle name="normálne 4 2 2 2 2 4" xfId="5976"/>
    <cellStyle name="normálne 4 2 2 2 2 5" xfId="5977"/>
    <cellStyle name="normálne 4 2 2 2 2 6" xfId="5978"/>
    <cellStyle name="normálne 4 2 2 2 3" xfId="5979"/>
    <cellStyle name="normálne 4 2 2 2 4" xfId="5980"/>
    <cellStyle name="normálne 4 2 2 2 5" xfId="5981"/>
    <cellStyle name="normálne 4 2 2 2 6" xfId="5982"/>
    <cellStyle name="normálne 4 2 2 2 7" xfId="5983"/>
    <cellStyle name="normálne 4 2 2 3" xfId="5984"/>
    <cellStyle name="normálne 4 2 2 3 2" xfId="5985"/>
    <cellStyle name="normálne 4 2 2 3 3" xfId="5986"/>
    <cellStyle name="normálne 4 2 2 3 4" xfId="5987"/>
    <cellStyle name="normálne 4 2 2 3 5" xfId="5988"/>
    <cellStyle name="normálne 4 2 2 3 6" xfId="5989"/>
    <cellStyle name="normálne 4 2 2 4" xfId="5990"/>
    <cellStyle name="normálne 4 2 2 5" xfId="5991"/>
    <cellStyle name="normálne 4 2 2 6" xfId="5992"/>
    <cellStyle name="normálne 4 2 2 7" xfId="5993"/>
    <cellStyle name="normálne 4 2 2 8" xfId="5994"/>
    <cellStyle name="normálne 4 2 3" xfId="5995"/>
    <cellStyle name="normálne 4 2 3 2" xfId="5996"/>
    <cellStyle name="normálne 4 2 3 2 2" xfId="5997"/>
    <cellStyle name="normálne 4 2 3 2 2 2" xfId="5998"/>
    <cellStyle name="normálne 4 2 3 2 2 3" xfId="5999"/>
    <cellStyle name="normálne 4 2 3 2 2 4" xfId="6000"/>
    <cellStyle name="normálne 4 2 3 2 2 5" xfId="6001"/>
    <cellStyle name="normálne 4 2 3 2 2 6" xfId="6002"/>
    <cellStyle name="normálne 4 2 3 2 3" xfId="6003"/>
    <cellStyle name="normálne 4 2 3 2 4" xfId="6004"/>
    <cellStyle name="normálne 4 2 3 2 5" xfId="6005"/>
    <cellStyle name="normálne 4 2 3 2 6" xfId="6006"/>
    <cellStyle name="normálne 4 2 3 2 7" xfId="6007"/>
    <cellStyle name="normálne 4 2 3 3" xfId="6008"/>
    <cellStyle name="normálne 4 2 3 3 2" xfId="6009"/>
    <cellStyle name="normálne 4 2 3 3 3" xfId="6010"/>
    <cellStyle name="normálne 4 2 3 3 4" xfId="6011"/>
    <cellStyle name="normálne 4 2 3 3 5" xfId="6012"/>
    <cellStyle name="normálne 4 2 3 3 6" xfId="6013"/>
    <cellStyle name="normálne 4 2 3 4" xfId="6014"/>
    <cellStyle name="normálne 4 2 3 5" xfId="6015"/>
    <cellStyle name="normálne 4 2 3 6" xfId="6016"/>
    <cellStyle name="normálne 4 2 3 7" xfId="6017"/>
    <cellStyle name="normálne 4 2 3 8" xfId="6018"/>
    <cellStyle name="normálne 4 2 4" xfId="6019"/>
    <cellStyle name="normálne 4 2 4 2" xfId="6020"/>
    <cellStyle name="normálne 4 2 4 2 2" xfId="6021"/>
    <cellStyle name="normálne 4 2 4 2 3" xfId="6022"/>
    <cellStyle name="normálne 4 2 4 2 4" xfId="6023"/>
    <cellStyle name="normálne 4 2 4 2 5" xfId="6024"/>
    <cellStyle name="normálne 4 2 4 2 6" xfId="6025"/>
    <cellStyle name="normálne 4 2 4 3" xfId="6026"/>
    <cellStyle name="normálne 4 2 4 4" xfId="6027"/>
    <cellStyle name="normálne 4 2 4 5" xfId="6028"/>
    <cellStyle name="normálne 4 2 4 6" xfId="6029"/>
    <cellStyle name="normálne 4 2 4 7" xfId="6030"/>
    <cellStyle name="normálne 4 2 5" xfId="6031"/>
    <cellStyle name="normálne 4 2 5 2" xfId="6032"/>
    <cellStyle name="normálne 4 2 5 3" xfId="6033"/>
    <cellStyle name="normálne 4 2 5 4" xfId="6034"/>
    <cellStyle name="normálne 4 2 5 5" xfId="6035"/>
    <cellStyle name="normálne 4 2 5 6" xfId="6036"/>
    <cellStyle name="normálne 4 2 6" xfId="6037"/>
    <cellStyle name="normálne 4 2 7" xfId="6038"/>
    <cellStyle name="normálne 4 2 8" xfId="6039"/>
    <cellStyle name="normálne 4 2 9" xfId="6040"/>
    <cellStyle name="normálne 4 20" xfId="6041"/>
    <cellStyle name="normálne 4 20 2" xfId="12982"/>
    <cellStyle name="normálne 4 20 2 2" xfId="23511"/>
    <cellStyle name="normálne 4 20 2 3" xfId="34051"/>
    <cellStyle name="normálne 4 20 3" xfId="18260"/>
    <cellStyle name="normálne 4 20 4" xfId="28802"/>
    <cellStyle name="normálne 4 21" xfId="6042"/>
    <cellStyle name="normálne 4 21 2" xfId="12983"/>
    <cellStyle name="normálne 4 21 2 2" xfId="23512"/>
    <cellStyle name="normálne 4 21 2 3" xfId="34052"/>
    <cellStyle name="normálne 4 21 3" xfId="18261"/>
    <cellStyle name="normálne 4 21 4" xfId="28803"/>
    <cellStyle name="normálne 4 22" xfId="6043"/>
    <cellStyle name="normálne 4 22 2" xfId="12984"/>
    <cellStyle name="normálne 4 22 2 2" xfId="23513"/>
    <cellStyle name="normálne 4 22 2 3" xfId="34053"/>
    <cellStyle name="normálne 4 22 3" xfId="18262"/>
    <cellStyle name="normálne 4 22 4" xfId="28804"/>
    <cellStyle name="normálne 4 23" xfId="6044"/>
    <cellStyle name="normálne 4 23 2" xfId="12985"/>
    <cellStyle name="normálne 4 23 2 2" xfId="23514"/>
    <cellStyle name="normálne 4 23 2 3" xfId="34054"/>
    <cellStyle name="normálne 4 23 3" xfId="18263"/>
    <cellStyle name="normálne 4 23 4" xfId="28805"/>
    <cellStyle name="normálne 4 24" xfId="6045"/>
    <cellStyle name="normálne 4 24 2" xfId="12986"/>
    <cellStyle name="normálne 4 24 2 2" xfId="23515"/>
    <cellStyle name="normálne 4 24 2 3" xfId="34055"/>
    <cellStyle name="normálne 4 24 3" xfId="18264"/>
    <cellStyle name="normálne 4 24 4" xfId="28806"/>
    <cellStyle name="normálne 4 25" xfId="6046"/>
    <cellStyle name="normálne 4 25 2" xfId="12987"/>
    <cellStyle name="normálne 4 25 2 2" xfId="23516"/>
    <cellStyle name="normálne 4 25 2 3" xfId="34056"/>
    <cellStyle name="normálne 4 25 3" xfId="18265"/>
    <cellStyle name="normálne 4 25 4" xfId="28807"/>
    <cellStyle name="normálne 4 26" xfId="6047"/>
    <cellStyle name="normálne 4 26 2" xfId="12988"/>
    <cellStyle name="normálne 4 26 2 2" xfId="23517"/>
    <cellStyle name="normálne 4 26 2 3" xfId="34057"/>
    <cellStyle name="normálne 4 26 3" xfId="18266"/>
    <cellStyle name="normálne 4 26 4" xfId="28808"/>
    <cellStyle name="normálne 4 27" xfId="6048"/>
    <cellStyle name="normálne 4 27 2" xfId="12989"/>
    <cellStyle name="normálne 4 27 2 2" xfId="23518"/>
    <cellStyle name="normálne 4 27 2 3" xfId="34058"/>
    <cellStyle name="normálne 4 27 3" xfId="18267"/>
    <cellStyle name="normálne 4 27 4" xfId="28809"/>
    <cellStyle name="normálne 4 28" xfId="6049"/>
    <cellStyle name="normálne 4 28 2" xfId="12990"/>
    <cellStyle name="normálne 4 28 2 2" xfId="23519"/>
    <cellStyle name="normálne 4 28 2 3" xfId="34059"/>
    <cellStyle name="normálne 4 28 3" xfId="18268"/>
    <cellStyle name="normálne 4 28 4" xfId="28810"/>
    <cellStyle name="normálne 4 29" xfId="6050"/>
    <cellStyle name="normálne 4 29 2" xfId="12991"/>
    <cellStyle name="normálne 4 29 2 2" xfId="23520"/>
    <cellStyle name="normálne 4 29 2 3" xfId="34060"/>
    <cellStyle name="normálne 4 29 3" xfId="18269"/>
    <cellStyle name="normálne 4 29 4" xfId="28811"/>
    <cellStyle name="normálne 4 3" xfId="6051"/>
    <cellStyle name="normálne 4 3 2" xfId="6052"/>
    <cellStyle name="normálne 4 3 2 2" xfId="6053"/>
    <cellStyle name="normálne 4 3 2 2 2" xfId="6054"/>
    <cellStyle name="normálne 4 3 2 2 3" xfId="6055"/>
    <cellStyle name="normálne 4 3 2 2 4" xfId="6056"/>
    <cellStyle name="normálne 4 3 2 2 5" xfId="6057"/>
    <cellStyle name="normálne 4 3 2 2 6" xfId="6058"/>
    <cellStyle name="normálne 4 3 2 3" xfId="6059"/>
    <cellStyle name="normálne 4 3 2 4" xfId="6060"/>
    <cellStyle name="normálne 4 3 2 5" xfId="6061"/>
    <cellStyle name="normálne 4 3 2 6" xfId="6062"/>
    <cellStyle name="normálne 4 3 2 7" xfId="6063"/>
    <cellStyle name="normálne 4 3 3" xfId="6064"/>
    <cellStyle name="normálne 4 3 3 2" xfId="6065"/>
    <cellStyle name="normálne 4 3 3 3" xfId="6066"/>
    <cellStyle name="normálne 4 3 3 4" xfId="6067"/>
    <cellStyle name="normálne 4 3 3 5" xfId="6068"/>
    <cellStyle name="normálne 4 3 3 6" xfId="6069"/>
    <cellStyle name="normálne 4 3 4" xfId="6070"/>
    <cellStyle name="normálne 4 3 5" xfId="6071"/>
    <cellStyle name="normálne 4 3 6" xfId="6072"/>
    <cellStyle name="normálne 4 3 7" xfId="6073"/>
    <cellStyle name="normálne 4 3 8" xfId="6074"/>
    <cellStyle name="normálne 4 30" xfId="6075"/>
    <cellStyle name="normálne 4 31" xfId="6076"/>
    <cellStyle name="normálne 4 32" xfId="5955"/>
    <cellStyle name="normálne 4 4" xfId="6077"/>
    <cellStyle name="normálne 4 4 2" xfId="6078"/>
    <cellStyle name="normálne 4 4 2 2" xfId="6079"/>
    <cellStyle name="normálne 4 4 2 2 2" xfId="6080"/>
    <cellStyle name="normálne 4 4 2 2 3" xfId="6081"/>
    <cellStyle name="normálne 4 4 2 2 4" xfId="6082"/>
    <cellStyle name="normálne 4 4 2 2 5" xfId="6083"/>
    <cellStyle name="normálne 4 4 2 2 6" xfId="6084"/>
    <cellStyle name="normálne 4 4 2 3" xfId="6085"/>
    <cellStyle name="normálne 4 4 2 4" xfId="6086"/>
    <cellStyle name="normálne 4 4 2 5" xfId="6087"/>
    <cellStyle name="normálne 4 4 2 6" xfId="6088"/>
    <cellStyle name="normálne 4 4 2 7" xfId="6089"/>
    <cellStyle name="normálne 4 4 3" xfId="6090"/>
    <cellStyle name="normálne 4 4 3 2" xfId="6091"/>
    <cellStyle name="normálne 4 4 3 3" xfId="6092"/>
    <cellStyle name="normálne 4 4 3 4" xfId="6093"/>
    <cellStyle name="normálne 4 4 3 5" xfId="6094"/>
    <cellStyle name="normálne 4 4 3 6" xfId="6095"/>
    <cellStyle name="normálne 4 4 4" xfId="6096"/>
    <cellStyle name="normálne 4 4 5" xfId="6097"/>
    <cellStyle name="normálne 4 4 6" xfId="6098"/>
    <cellStyle name="normálne 4 4 7" xfId="6099"/>
    <cellStyle name="normálne 4 4 8" xfId="6100"/>
    <cellStyle name="normálne 4 5" xfId="6101"/>
    <cellStyle name="normálne 4 5 2" xfId="6102"/>
    <cellStyle name="normálne 4 5 2 2" xfId="6103"/>
    <cellStyle name="normálne 4 5 2 3" xfId="6104"/>
    <cellStyle name="normálne 4 5 2 4" xfId="6105"/>
    <cellStyle name="normálne 4 5 2 5" xfId="6106"/>
    <cellStyle name="normálne 4 5 2 6" xfId="6107"/>
    <cellStyle name="normálne 4 5 3" xfId="6108"/>
    <cellStyle name="normálne 4 5 4" xfId="6109"/>
    <cellStyle name="normálne 4 5 5" xfId="6110"/>
    <cellStyle name="normálne 4 5 6" xfId="6111"/>
    <cellStyle name="normálne 4 5 7" xfId="6112"/>
    <cellStyle name="normálne 4 6" xfId="6113"/>
    <cellStyle name="normálne 4 6 2" xfId="6114"/>
    <cellStyle name="normálne 4 6 3" xfId="6115"/>
    <cellStyle name="normálne 4 6 4" xfId="6116"/>
    <cellStyle name="normálne 4 6 5" xfId="6117"/>
    <cellStyle name="normálne 4 6 6" xfId="6118"/>
    <cellStyle name="normálne 4 7" xfId="6119"/>
    <cellStyle name="normálne 4 8" xfId="6120"/>
    <cellStyle name="normálne 4 9" xfId="6121"/>
    <cellStyle name="normálne 40" xfId="6122"/>
    <cellStyle name="normálne 41" xfId="6123"/>
    <cellStyle name="normálne 42" xfId="6124"/>
    <cellStyle name="normálne 43" xfId="6125"/>
    <cellStyle name="normálne 44" xfId="6126"/>
    <cellStyle name="normálne 45" xfId="6127"/>
    <cellStyle name="normálne 46" xfId="6128"/>
    <cellStyle name="normálne 47" xfId="6129"/>
    <cellStyle name="normálne 48" xfId="6130"/>
    <cellStyle name="normálne 49" xfId="6131"/>
    <cellStyle name="normálne 5" xfId="55"/>
    <cellStyle name="normálne 5 2" xfId="6132"/>
    <cellStyle name="normálne 5 2 2" xfId="6133"/>
    <cellStyle name="normálne 5 2 2 2" xfId="6134"/>
    <cellStyle name="normálne 5 2 3" xfId="6135"/>
    <cellStyle name="normálne 5 2 3 2" xfId="6136"/>
    <cellStyle name="normálne 5 2 4" xfId="6137"/>
    <cellStyle name="normálne 5 3" xfId="6138"/>
    <cellStyle name="normálne 5 3 2" xfId="6139"/>
    <cellStyle name="normálne 5 3 2 2" xfId="6140"/>
    <cellStyle name="normálne 5 3 3" xfId="6141"/>
    <cellStyle name="normálne 5 3 3 2" xfId="6142"/>
    <cellStyle name="normálne 5 3 4" xfId="6143"/>
    <cellStyle name="normálne 5 4" xfId="6144"/>
    <cellStyle name="normálne 5 4 2" xfId="6145"/>
    <cellStyle name="normálne 5 4 2 2" xfId="6146"/>
    <cellStyle name="normálne 5 4 3" xfId="6147"/>
    <cellStyle name="normálne 5 4 3 2" xfId="6148"/>
    <cellStyle name="normálne 5 4 4" xfId="6149"/>
    <cellStyle name="normálne 5 5" xfId="6150"/>
    <cellStyle name="normálne 5 5 2" xfId="6151"/>
    <cellStyle name="normálne 5 6" xfId="6152"/>
    <cellStyle name="normálne 5 6 2" xfId="6153"/>
    <cellStyle name="normálne 5 7" xfId="6154"/>
    <cellStyle name="normálne 5 8" xfId="6155"/>
    <cellStyle name="normálne 6" xfId="6156"/>
    <cellStyle name="normálne 6 10" xfId="6157"/>
    <cellStyle name="normálne 6 10 2" xfId="6158"/>
    <cellStyle name="normálne 6 10 3" xfId="6159"/>
    <cellStyle name="normálne 6 11" xfId="6160"/>
    <cellStyle name="normálne 6 12" xfId="6161"/>
    <cellStyle name="normálne 6 13" xfId="6162"/>
    <cellStyle name="normálne 6 14" xfId="6163"/>
    <cellStyle name="normálne 6 15" xfId="6164"/>
    <cellStyle name="normálne 6 16" xfId="6165"/>
    <cellStyle name="normálne 6 17" xfId="6166"/>
    <cellStyle name="normálne 6 18" xfId="6167"/>
    <cellStyle name="normálne 6 19" xfId="6168"/>
    <cellStyle name="normálne 6 2" xfId="6169"/>
    <cellStyle name="normálne 6 2 10" xfId="6170"/>
    <cellStyle name="normálne 6 2 2" xfId="6171"/>
    <cellStyle name="normálne 6 2 2 2" xfId="6172"/>
    <cellStyle name="normálne 6 2 2 2 2" xfId="6173"/>
    <cellStyle name="normálne 6 2 2 2 2 2" xfId="6174"/>
    <cellStyle name="normálne 6 2 2 2 2 3" xfId="6175"/>
    <cellStyle name="normálne 6 2 2 2 2 4" xfId="6176"/>
    <cellStyle name="normálne 6 2 2 2 2 5" xfId="6177"/>
    <cellStyle name="normálne 6 2 2 2 2 6" xfId="6178"/>
    <cellStyle name="normálne 6 2 2 2 3" xfId="6179"/>
    <cellStyle name="normálne 6 2 2 2 4" xfId="6180"/>
    <cellStyle name="normálne 6 2 2 2 5" xfId="6181"/>
    <cellStyle name="normálne 6 2 2 2 6" xfId="6182"/>
    <cellStyle name="normálne 6 2 2 2 7" xfId="6183"/>
    <cellStyle name="normálne 6 2 2 3" xfId="6184"/>
    <cellStyle name="normálne 6 2 2 3 2" xfId="6185"/>
    <cellStyle name="normálne 6 2 2 3 3" xfId="6186"/>
    <cellStyle name="normálne 6 2 2 3 4" xfId="6187"/>
    <cellStyle name="normálne 6 2 2 3 5" xfId="6188"/>
    <cellStyle name="normálne 6 2 2 3 6" xfId="6189"/>
    <cellStyle name="normálne 6 2 2 4" xfId="6190"/>
    <cellStyle name="normálne 6 2 2 5" xfId="6191"/>
    <cellStyle name="normálne 6 2 2 6" xfId="6192"/>
    <cellStyle name="normálne 6 2 2 7" xfId="6193"/>
    <cellStyle name="normálne 6 2 2 8" xfId="6194"/>
    <cellStyle name="normálne 6 2 3" xfId="6195"/>
    <cellStyle name="normálne 6 2 3 2" xfId="6196"/>
    <cellStyle name="normálne 6 2 3 2 2" xfId="6197"/>
    <cellStyle name="normálne 6 2 3 2 2 2" xfId="6198"/>
    <cellStyle name="normálne 6 2 3 2 2 3" xfId="6199"/>
    <cellStyle name="normálne 6 2 3 2 2 4" xfId="6200"/>
    <cellStyle name="normálne 6 2 3 2 2 5" xfId="6201"/>
    <cellStyle name="normálne 6 2 3 2 2 6" xfId="6202"/>
    <cellStyle name="normálne 6 2 3 2 3" xfId="6203"/>
    <cellStyle name="normálne 6 2 3 2 4" xfId="6204"/>
    <cellStyle name="normálne 6 2 3 2 5" xfId="6205"/>
    <cellStyle name="normálne 6 2 3 2 6" xfId="6206"/>
    <cellStyle name="normálne 6 2 3 2 7" xfId="6207"/>
    <cellStyle name="normálne 6 2 3 3" xfId="6208"/>
    <cellStyle name="normálne 6 2 3 3 2" xfId="6209"/>
    <cellStyle name="normálne 6 2 3 3 3" xfId="6210"/>
    <cellStyle name="normálne 6 2 3 3 4" xfId="6211"/>
    <cellStyle name="normálne 6 2 3 3 5" xfId="6212"/>
    <cellStyle name="normálne 6 2 3 3 6" xfId="6213"/>
    <cellStyle name="normálne 6 2 3 4" xfId="6214"/>
    <cellStyle name="normálne 6 2 3 5" xfId="6215"/>
    <cellStyle name="normálne 6 2 3 6" xfId="6216"/>
    <cellStyle name="normálne 6 2 3 7" xfId="6217"/>
    <cellStyle name="normálne 6 2 3 8" xfId="6218"/>
    <cellStyle name="normálne 6 2 4" xfId="6219"/>
    <cellStyle name="normálne 6 2 4 2" xfId="6220"/>
    <cellStyle name="normálne 6 2 4 2 2" xfId="6221"/>
    <cellStyle name="normálne 6 2 4 2 3" xfId="6222"/>
    <cellStyle name="normálne 6 2 4 2 4" xfId="6223"/>
    <cellStyle name="normálne 6 2 4 2 5" xfId="6224"/>
    <cellStyle name="normálne 6 2 4 2 6" xfId="6225"/>
    <cellStyle name="normálne 6 2 4 3" xfId="6226"/>
    <cellStyle name="normálne 6 2 4 4" xfId="6227"/>
    <cellStyle name="normálne 6 2 4 5" xfId="6228"/>
    <cellStyle name="normálne 6 2 4 6" xfId="6229"/>
    <cellStyle name="normálne 6 2 4 7" xfId="6230"/>
    <cellStyle name="normálne 6 2 5" xfId="6231"/>
    <cellStyle name="normálne 6 2 5 2" xfId="6232"/>
    <cellStyle name="normálne 6 2 5 3" xfId="6233"/>
    <cellStyle name="normálne 6 2 5 4" xfId="6234"/>
    <cellStyle name="normálne 6 2 5 5" xfId="6235"/>
    <cellStyle name="normálne 6 2 5 6" xfId="6236"/>
    <cellStyle name="normálne 6 2 6" xfId="6237"/>
    <cellStyle name="normálne 6 2 7" xfId="6238"/>
    <cellStyle name="normálne 6 2 8" xfId="6239"/>
    <cellStyle name="normálne 6 2 9" xfId="6240"/>
    <cellStyle name="normálne 6 20" xfId="6241"/>
    <cellStyle name="normálne 6 21" xfId="6242"/>
    <cellStyle name="normálne 6 22" xfId="6243"/>
    <cellStyle name="normálne 6 23" xfId="6244"/>
    <cellStyle name="normálne 6 24" xfId="6245"/>
    <cellStyle name="normálne 6 25" xfId="6246"/>
    <cellStyle name="normálne 6 26" xfId="6247"/>
    <cellStyle name="normálne 6 27" xfId="6248"/>
    <cellStyle name="normálne 6 28" xfId="6249"/>
    <cellStyle name="normálne 6 29" xfId="6250"/>
    <cellStyle name="normálne 6 3" xfId="6251"/>
    <cellStyle name="normálne 6 3 2" xfId="6252"/>
    <cellStyle name="normálne 6 3 2 2" xfId="6253"/>
    <cellStyle name="normálne 6 3 2 2 2" xfId="6254"/>
    <cellStyle name="normálne 6 3 2 2 3" xfId="6255"/>
    <cellStyle name="normálne 6 3 2 2 4" xfId="6256"/>
    <cellStyle name="normálne 6 3 2 2 5" xfId="6257"/>
    <cellStyle name="normálne 6 3 2 2 6" xfId="6258"/>
    <cellStyle name="normálne 6 3 2 3" xfId="6259"/>
    <cellStyle name="normálne 6 3 2 4" xfId="6260"/>
    <cellStyle name="normálne 6 3 2 5" xfId="6261"/>
    <cellStyle name="normálne 6 3 2 6" xfId="6262"/>
    <cellStyle name="normálne 6 3 2 7" xfId="6263"/>
    <cellStyle name="normálne 6 3 3" xfId="6264"/>
    <cellStyle name="normálne 6 3 3 2" xfId="6265"/>
    <cellStyle name="normálne 6 3 3 3" xfId="6266"/>
    <cellStyle name="normálne 6 3 3 4" xfId="6267"/>
    <cellStyle name="normálne 6 3 3 5" xfId="6268"/>
    <cellStyle name="normálne 6 3 3 6" xfId="6269"/>
    <cellStyle name="normálne 6 3 4" xfId="6270"/>
    <cellStyle name="normálne 6 3 5" xfId="6271"/>
    <cellStyle name="normálne 6 3 6" xfId="6272"/>
    <cellStyle name="normálne 6 3 7" xfId="6273"/>
    <cellStyle name="normálne 6 3 8" xfId="6274"/>
    <cellStyle name="normálne 6 30" xfId="6275"/>
    <cellStyle name="Normálne 6 31" xfId="6276"/>
    <cellStyle name="Normálne 6 32" xfId="6277"/>
    <cellStyle name="normálne 6 4" xfId="6278"/>
    <cellStyle name="normálne 6 4 2" xfId="6279"/>
    <cellStyle name="normálne 6 4 2 2" xfId="6280"/>
    <cellStyle name="normálne 6 4 2 2 2" xfId="6281"/>
    <cellStyle name="normálne 6 4 2 2 3" xfId="6282"/>
    <cellStyle name="normálne 6 4 2 2 4" xfId="6283"/>
    <cellStyle name="normálne 6 4 2 2 5" xfId="6284"/>
    <cellStyle name="normálne 6 4 2 2 6" xfId="6285"/>
    <cellStyle name="normálne 6 4 2 3" xfId="6286"/>
    <cellStyle name="normálne 6 4 2 4" xfId="6287"/>
    <cellStyle name="normálne 6 4 2 5" xfId="6288"/>
    <cellStyle name="normálne 6 4 2 6" xfId="6289"/>
    <cellStyle name="normálne 6 4 2 7" xfId="6290"/>
    <cellStyle name="normálne 6 4 3" xfId="6291"/>
    <cellStyle name="normálne 6 4 3 2" xfId="6292"/>
    <cellStyle name="normálne 6 4 3 3" xfId="6293"/>
    <cellStyle name="normálne 6 4 3 4" xfId="6294"/>
    <cellStyle name="normálne 6 4 3 5" xfId="6295"/>
    <cellStyle name="normálne 6 4 3 6" xfId="6296"/>
    <cellStyle name="normálne 6 4 4" xfId="6297"/>
    <cellStyle name="normálne 6 4 5" xfId="6298"/>
    <cellStyle name="normálne 6 4 6" xfId="6299"/>
    <cellStyle name="normálne 6 4 7" xfId="6300"/>
    <cellStyle name="normálne 6 4 8" xfId="6301"/>
    <cellStyle name="normálne 6 5" xfId="6302"/>
    <cellStyle name="normálne 6 5 2" xfId="6303"/>
    <cellStyle name="normálne 6 5 2 2" xfId="6304"/>
    <cellStyle name="normálne 6 5 2 3" xfId="6305"/>
    <cellStyle name="normálne 6 5 2 4" xfId="6306"/>
    <cellStyle name="normálne 6 5 2 5" xfId="6307"/>
    <cellStyle name="normálne 6 5 2 6" xfId="6308"/>
    <cellStyle name="normálne 6 5 3" xfId="6309"/>
    <cellStyle name="normálne 6 5 4" xfId="6310"/>
    <cellStyle name="normálne 6 5 5" xfId="6311"/>
    <cellStyle name="normálne 6 5 6" xfId="6312"/>
    <cellStyle name="normálne 6 5 7" xfId="6313"/>
    <cellStyle name="normálne 6 6" xfId="6314"/>
    <cellStyle name="normálne 6 6 2" xfId="6315"/>
    <cellStyle name="normálne 6 6 3" xfId="6316"/>
    <cellStyle name="normálne 6 6 4" xfId="6317"/>
    <cellStyle name="normálne 6 6 5" xfId="6318"/>
    <cellStyle name="normálne 6 6 6" xfId="6319"/>
    <cellStyle name="normálne 6 7" xfId="6320"/>
    <cellStyle name="normálne 6 8" xfId="6321"/>
    <cellStyle name="normálne 6 9" xfId="6322"/>
    <cellStyle name="normálne 7" xfId="56"/>
    <cellStyle name="normálne 7 2" xfId="6324"/>
    <cellStyle name="normálne 7 2 2" xfId="6325"/>
    <cellStyle name="normálne 7 3" xfId="6326"/>
    <cellStyle name="normálne 7 4" xfId="6327"/>
    <cellStyle name="normálne 7 5" xfId="6323"/>
    <cellStyle name="normálne 8" xfId="6328"/>
    <cellStyle name="normálne 8 2" xfId="6329"/>
    <cellStyle name="normálne 8 3" xfId="6330"/>
    <cellStyle name="normálne 9" xfId="6331"/>
    <cellStyle name="normálne 9 10" xfId="6332"/>
    <cellStyle name="normálne 9 11" xfId="6333"/>
    <cellStyle name="normálne 9 12" xfId="6334"/>
    <cellStyle name="normálne 9 13" xfId="6335"/>
    <cellStyle name="normálne 9 14" xfId="6336"/>
    <cellStyle name="normálne 9 15" xfId="6337"/>
    <cellStyle name="normálne 9 16" xfId="6338"/>
    <cellStyle name="normálne 9 17" xfId="6339"/>
    <cellStyle name="normálne 9 18" xfId="6340"/>
    <cellStyle name="normálne 9 19" xfId="6341"/>
    <cellStyle name="normálne 9 2" xfId="6342"/>
    <cellStyle name="normálne 9 2 2" xfId="6343"/>
    <cellStyle name="normálne 9 2 2 2" xfId="6344"/>
    <cellStyle name="normálne 9 2 2 2 2" xfId="6345"/>
    <cellStyle name="normálne 9 2 2 2 3" xfId="6346"/>
    <cellStyle name="normálne 9 2 2 2 4" xfId="6347"/>
    <cellStyle name="normálne 9 2 2 2 5" xfId="6348"/>
    <cellStyle name="normálne 9 2 2 2 6" xfId="6349"/>
    <cellStyle name="normálne 9 2 2 3" xfId="6350"/>
    <cellStyle name="normálne 9 2 2 4" xfId="6351"/>
    <cellStyle name="normálne 9 2 2 5" xfId="6352"/>
    <cellStyle name="normálne 9 2 2 6" xfId="6353"/>
    <cellStyle name="normálne 9 2 2 7" xfId="6354"/>
    <cellStyle name="normálne 9 2 3" xfId="6355"/>
    <cellStyle name="normálne 9 2 3 2" xfId="6356"/>
    <cellStyle name="normálne 9 2 3 3" xfId="6357"/>
    <cellStyle name="normálne 9 2 3 4" xfId="6358"/>
    <cellStyle name="normálne 9 2 3 5" xfId="6359"/>
    <cellStyle name="normálne 9 2 3 6" xfId="6360"/>
    <cellStyle name="normálne 9 2 4" xfId="6361"/>
    <cellStyle name="normálne 9 2 5" xfId="6362"/>
    <cellStyle name="normálne 9 2 6" xfId="6363"/>
    <cellStyle name="normálne 9 2 7" xfId="6364"/>
    <cellStyle name="normálne 9 2 8" xfId="6365"/>
    <cellStyle name="normálne 9 20" xfId="6366"/>
    <cellStyle name="normálne 9 21" xfId="6367"/>
    <cellStyle name="normálne 9 22" xfId="6368"/>
    <cellStyle name="normálne 9 23" xfId="6369"/>
    <cellStyle name="normálne 9 24" xfId="6370"/>
    <cellStyle name="normálne 9 25" xfId="6371"/>
    <cellStyle name="normálne 9 26" xfId="6372"/>
    <cellStyle name="normálne 9 27" xfId="6373"/>
    <cellStyle name="normálne 9 28" xfId="6374"/>
    <cellStyle name="normálne 9 3" xfId="6375"/>
    <cellStyle name="normálne 9 3 2" xfId="6376"/>
    <cellStyle name="normálne 9 3 2 2" xfId="6377"/>
    <cellStyle name="normálne 9 3 2 2 2" xfId="6378"/>
    <cellStyle name="normálne 9 3 2 2 3" xfId="6379"/>
    <cellStyle name="normálne 9 3 2 2 4" xfId="6380"/>
    <cellStyle name="normálne 9 3 2 2 5" xfId="6381"/>
    <cellStyle name="normálne 9 3 2 2 6" xfId="6382"/>
    <cellStyle name="normálne 9 3 2 3" xfId="6383"/>
    <cellStyle name="normálne 9 3 2 4" xfId="6384"/>
    <cellStyle name="normálne 9 3 2 5" xfId="6385"/>
    <cellStyle name="normálne 9 3 2 6" xfId="6386"/>
    <cellStyle name="normálne 9 3 2 7" xfId="6387"/>
    <cellStyle name="normálne 9 3 3" xfId="6388"/>
    <cellStyle name="normálne 9 3 3 2" xfId="6389"/>
    <cellStyle name="normálne 9 3 3 3" xfId="6390"/>
    <cellStyle name="normálne 9 3 3 4" xfId="6391"/>
    <cellStyle name="normálne 9 3 3 5" xfId="6392"/>
    <cellStyle name="normálne 9 3 3 6" xfId="6393"/>
    <cellStyle name="normálne 9 3 4" xfId="6394"/>
    <cellStyle name="normálne 9 3 5" xfId="6395"/>
    <cellStyle name="normálne 9 3 6" xfId="6396"/>
    <cellStyle name="normálne 9 3 7" xfId="6397"/>
    <cellStyle name="normálne 9 3 8" xfId="6398"/>
    <cellStyle name="normálne 9 4" xfId="6399"/>
    <cellStyle name="normálne 9 4 2" xfId="6400"/>
    <cellStyle name="normálne 9 4 2 2" xfId="6401"/>
    <cellStyle name="normálne 9 4 2 3" xfId="6402"/>
    <cellStyle name="normálne 9 4 2 4" xfId="6403"/>
    <cellStyle name="normálne 9 4 2 5" xfId="6404"/>
    <cellStyle name="normálne 9 4 2 6" xfId="6405"/>
    <cellStyle name="normálne 9 4 3" xfId="6406"/>
    <cellStyle name="normálne 9 4 4" xfId="6407"/>
    <cellStyle name="normálne 9 4 5" xfId="6408"/>
    <cellStyle name="normálne 9 4 6" xfId="6409"/>
    <cellStyle name="normálne 9 4 7" xfId="6410"/>
    <cellStyle name="normálne 9 5" xfId="6411"/>
    <cellStyle name="normálne 9 5 2" xfId="6412"/>
    <cellStyle name="normálne 9 5 3" xfId="6413"/>
    <cellStyle name="normálne 9 5 4" xfId="6414"/>
    <cellStyle name="normálne 9 5 5" xfId="6415"/>
    <cellStyle name="normálne 9 5 6" xfId="6416"/>
    <cellStyle name="normálne 9 6" xfId="6417"/>
    <cellStyle name="normálne 9 7" xfId="6418"/>
    <cellStyle name="normálne 9 8" xfId="6419"/>
    <cellStyle name="normálne 9 9" xfId="6420"/>
    <cellStyle name="normálne 9 9 2" xfId="6421"/>
    <cellStyle name="normálne 9 9 3" xfId="6422"/>
    <cellStyle name="normálne_Hárok1" xfId="1564"/>
    <cellStyle name="normální 2" xfId="6423"/>
    <cellStyle name="normální_CENY.XLS" xfId="6424"/>
    <cellStyle name="Note" xfId="6425"/>
    <cellStyle name="Note 2" xfId="6426"/>
    <cellStyle name="Note 2 2" xfId="7314"/>
    <cellStyle name="Note 2 2 2" xfId="7828"/>
    <cellStyle name="Note 2 3" xfId="7990"/>
    <cellStyle name="Note 3" xfId="7229"/>
    <cellStyle name="Note 3 2" xfId="7732"/>
    <cellStyle name="Note 4" xfId="7987"/>
    <cellStyle name="Output" xfId="6427"/>
    <cellStyle name="Output 2" xfId="6428"/>
    <cellStyle name="Output 2 2" xfId="7501"/>
    <cellStyle name="Output 2 2 2" xfId="7746"/>
    <cellStyle name="Output 2 3" xfId="7988"/>
    <cellStyle name="Output 3" xfId="7539"/>
    <cellStyle name="Output 3 2" xfId="7698"/>
    <cellStyle name="Output 4" xfId="7989"/>
    <cellStyle name="Percent 2" xfId="57"/>
    <cellStyle name="Percent 2 2" xfId="6430"/>
    <cellStyle name="Percent 2 3" xfId="7138"/>
    <cellStyle name="Percent 2 4" xfId="6429"/>
    <cellStyle name="Percent 3" xfId="58"/>
    <cellStyle name="Percent 3 2" xfId="175"/>
    <cellStyle name="Percent 4" xfId="59"/>
    <cellStyle name="Percent 4 2" xfId="176"/>
    <cellStyle name="Percent 4 2 2" xfId="177"/>
    <cellStyle name="Percent 4 3" xfId="178"/>
    <cellStyle name="Percent 4 4" xfId="6431"/>
    <cellStyle name="Percent 4 4 2" xfId="7543"/>
    <cellStyle name="Percent 4 4 2 2" xfId="13339"/>
    <cellStyle name="Percent 4 4 2 2 2" xfId="23868"/>
    <cellStyle name="Percent 4 4 2 2 3" xfId="34408"/>
    <cellStyle name="Percent 4 4 2 3" xfId="18610"/>
    <cellStyle name="Percent 4 4 2 4" xfId="29151"/>
    <cellStyle name="Percent 5" xfId="6432"/>
    <cellStyle name="Percent 6" xfId="6433"/>
    <cellStyle name="Percent 6 2" xfId="6434"/>
    <cellStyle name="Percent 7" xfId="6435"/>
    <cellStyle name="Percentá 10" xfId="179"/>
    <cellStyle name="Percentá 10 10" xfId="1565"/>
    <cellStyle name="Percentá 10 10 2" xfId="7416"/>
    <cellStyle name="Percentá 10 10 2 2" xfId="13238"/>
    <cellStyle name="Percentá 10 10 2 2 2" xfId="23767"/>
    <cellStyle name="Percentá 10 10 2 2 3" xfId="34307"/>
    <cellStyle name="Percentá 10 10 2 3" xfId="18510"/>
    <cellStyle name="Percentá 10 10 2 4" xfId="29051"/>
    <cellStyle name="Percentá 10 10 3" xfId="6437"/>
    <cellStyle name="Percentá 10 10 4" xfId="9529"/>
    <cellStyle name="Percentá 10 10 4 2" xfId="20058"/>
    <cellStyle name="Percentá 10 10 4 3" xfId="30598"/>
    <cellStyle name="Percentá 10 10 5" xfId="14808"/>
    <cellStyle name="Percentá 10 10 6" xfId="25350"/>
    <cellStyle name="Percentá 10 11" xfId="6438"/>
    <cellStyle name="Percentá 10 11 2" xfId="7547"/>
    <cellStyle name="percentá 10 12" xfId="7105"/>
    <cellStyle name="percentá 10 12 2" xfId="13008"/>
    <cellStyle name="percentá 10 12 2 2" xfId="23537"/>
    <cellStyle name="percentá 10 12 2 3" xfId="34077"/>
    <cellStyle name="percentá 10 12 3" xfId="18281"/>
    <cellStyle name="percentá 10 12 4" xfId="28822"/>
    <cellStyle name="percentá 10 13" xfId="7293"/>
    <cellStyle name="percentá 10 13 2" xfId="13143"/>
    <cellStyle name="percentá 10 13 2 2" xfId="23672"/>
    <cellStyle name="percentá 10 13 2 3" xfId="34212"/>
    <cellStyle name="percentá 10 13 3" xfId="18415"/>
    <cellStyle name="percentá 10 13 4" xfId="28956"/>
    <cellStyle name="percentá 10 14" xfId="7077"/>
    <cellStyle name="percentá 10 14 2" xfId="13002"/>
    <cellStyle name="percentá 10 14 2 2" xfId="23531"/>
    <cellStyle name="percentá 10 14 2 3" xfId="34071"/>
    <cellStyle name="percentá 10 14 3" xfId="18275"/>
    <cellStyle name="percentá 10 14 4" xfId="28816"/>
    <cellStyle name="percentá 10 15" xfId="7256"/>
    <cellStyle name="percentá 10 15 2" xfId="13110"/>
    <cellStyle name="percentá 10 15 2 2" xfId="23639"/>
    <cellStyle name="percentá 10 15 2 3" xfId="34179"/>
    <cellStyle name="percentá 10 15 3" xfId="18382"/>
    <cellStyle name="percentá 10 15 4" xfId="28923"/>
    <cellStyle name="percentá 10 16" xfId="6436"/>
    <cellStyle name="Percentá 10 17" xfId="2454"/>
    <cellStyle name="Percentá 10 17 2" xfId="10303"/>
    <cellStyle name="Percentá 10 17 2 2" xfId="20832"/>
    <cellStyle name="Percentá 10 17 2 3" xfId="31372"/>
    <cellStyle name="Percentá 10 17 3" xfId="15582"/>
    <cellStyle name="Percentá 10 17 4" xfId="26124"/>
    <cellStyle name="Percentá 10 18" xfId="8184"/>
    <cellStyle name="Percentá 10 18 2" xfId="18713"/>
    <cellStyle name="Percentá 10 18 3" xfId="29253"/>
    <cellStyle name="Percentá 10 19" xfId="13463"/>
    <cellStyle name="Percentá 10 2" xfId="180"/>
    <cellStyle name="Percentá 10 2 10" xfId="6439"/>
    <cellStyle name="Percentá 10 2 11" xfId="2514"/>
    <cellStyle name="Percentá 10 2 11 2" xfId="10362"/>
    <cellStyle name="Percentá 10 2 11 2 2" xfId="20891"/>
    <cellStyle name="Percentá 10 2 11 2 3" xfId="31431"/>
    <cellStyle name="Percentá 10 2 11 3" xfId="15641"/>
    <cellStyle name="Percentá 10 2 11 4" xfId="26183"/>
    <cellStyle name="Percentá 10 2 12" xfId="8185"/>
    <cellStyle name="Percentá 10 2 12 2" xfId="18714"/>
    <cellStyle name="Percentá 10 2 12 3" xfId="29254"/>
    <cellStyle name="Percentá 10 2 13" xfId="13464"/>
    <cellStyle name="Percentá 10 2 14" xfId="24006"/>
    <cellStyle name="Percentá 10 2 2" xfId="390"/>
    <cellStyle name="Percentá 10 2 2 10" xfId="8387"/>
    <cellStyle name="Percentá 10 2 2 10 2" xfId="18916"/>
    <cellStyle name="Percentá 10 2 2 10 3" xfId="29456"/>
    <cellStyle name="Percentá 10 2 2 11" xfId="13666"/>
    <cellStyle name="Percentá 10 2 2 12" xfId="24208"/>
    <cellStyle name="Percentá 10 2 2 2" xfId="1198"/>
    <cellStyle name="Percentá 10 2 2 2 2" xfId="2147"/>
    <cellStyle name="Percentá 10 2 2 2 2 2" xfId="7497"/>
    <cellStyle name="Percentá 10 2 2 2 2 2 2" xfId="13305"/>
    <cellStyle name="Percentá 10 2 2 2 2 2 2 2" xfId="23834"/>
    <cellStyle name="Percentá 10 2 2 2 2 2 2 3" xfId="34374"/>
    <cellStyle name="Percentá 10 2 2 2 2 2 3" xfId="18577"/>
    <cellStyle name="Percentá 10 2 2 2 2 2 4" xfId="29118"/>
    <cellStyle name="Percentá 10 2 2 2 2 3" xfId="6442"/>
    <cellStyle name="Percentá 10 2 2 2 2 4" xfId="10031"/>
    <cellStyle name="Percentá 10 2 2 2 2 4 2" xfId="20560"/>
    <cellStyle name="Percentá 10 2 2 2 2 4 3" xfId="31100"/>
    <cellStyle name="Percentá 10 2 2 2 2 5" xfId="15310"/>
    <cellStyle name="Percentá 10 2 2 2 2 6" xfId="25852"/>
    <cellStyle name="Percentá 10 2 2 2 3" xfId="7243"/>
    <cellStyle name="Percentá 10 2 2 2 3 2" xfId="13102"/>
    <cellStyle name="Percentá 10 2 2 2 3 2 2" xfId="23631"/>
    <cellStyle name="Percentá 10 2 2 2 3 2 3" xfId="34171"/>
    <cellStyle name="Percentá 10 2 2 2 3 3" xfId="18374"/>
    <cellStyle name="Percentá 10 2 2 2 3 4" xfId="28915"/>
    <cellStyle name="Percentá 10 2 2 2 4" xfId="6441"/>
    <cellStyle name="Percentá 10 2 2 2 5" xfId="2964"/>
    <cellStyle name="Percentá 10 2 2 2 5 2" xfId="10804"/>
    <cellStyle name="Percentá 10 2 2 2 5 2 2" xfId="21333"/>
    <cellStyle name="Percentá 10 2 2 2 5 2 3" xfId="31873"/>
    <cellStyle name="Percentá 10 2 2 2 5 3" xfId="16083"/>
    <cellStyle name="Percentá 10 2 2 2 5 4" xfId="26625"/>
    <cellStyle name="Percentá 10 2 2 2 6" xfId="9195"/>
    <cellStyle name="Percentá 10 2 2 2 6 2" xfId="19724"/>
    <cellStyle name="Percentá 10 2 2 2 6 3" xfId="30264"/>
    <cellStyle name="Percentá 10 2 2 2 7" xfId="14474"/>
    <cellStyle name="Percentá 10 2 2 2 8" xfId="25016"/>
    <cellStyle name="Percentá 10 2 2 3" xfId="1501"/>
    <cellStyle name="Percentá 10 2 2 3 2" xfId="7403"/>
    <cellStyle name="Percentá 10 2 2 3 2 2" xfId="13226"/>
    <cellStyle name="Percentá 10 2 2 3 2 2 2" xfId="23755"/>
    <cellStyle name="Percentá 10 2 2 3 2 2 3" xfId="34295"/>
    <cellStyle name="Percentá 10 2 2 3 2 3" xfId="18498"/>
    <cellStyle name="Percentá 10 2 2 3 2 4" xfId="29039"/>
    <cellStyle name="Percentá 10 2 2 3 3" xfId="6443"/>
    <cellStyle name="Percentá 10 2 2 3 4" xfId="9498"/>
    <cellStyle name="Percentá 10 2 2 3 4 2" xfId="20027"/>
    <cellStyle name="Percentá 10 2 2 3 4 3" xfId="30567"/>
    <cellStyle name="Percentá 10 2 2 3 5" xfId="14777"/>
    <cellStyle name="Percentá 10 2 2 3 6" xfId="25319"/>
    <cellStyle name="Percentá 10 2 2 4" xfId="895"/>
    <cellStyle name="Percentá 10 2 2 4 2" xfId="7292"/>
    <cellStyle name="Percentá 10 2 2 4 2 2" xfId="13142"/>
    <cellStyle name="Percentá 10 2 2 4 2 2 2" xfId="23671"/>
    <cellStyle name="Percentá 10 2 2 4 2 2 3" xfId="34211"/>
    <cellStyle name="Percentá 10 2 2 4 2 3" xfId="18414"/>
    <cellStyle name="Percentá 10 2 2 4 2 4" xfId="28955"/>
    <cellStyle name="Percentá 10 2 2 4 3" xfId="6444"/>
    <cellStyle name="Percentá 10 2 2 4 4" xfId="8892"/>
    <cellStyle name="Percentá 10 2 2 4 4 2" xfId="19421"/>
    <cellStyle name="Percentá 10 2 2 4 4 3" xfId="29961"/>
    <cellStyle name="Percentá 10 2 2 4 5" xfId="14171"/>
    <cellStyle name="Percentá 10 2 2 4 6" xfId="24713"/>
    <cellStyle name="Percentá 10 2 2 5" xfId="693"/>
    <cellStyle name="Percentá 10 2 2 5 2" xfId="7357"/>
    <cellStyle name="Percentá 10 2 2 5 2 2" xfId="13189"/>
    <cellStyle name="Percentá 10 2 2 5 2 2 2" xfId="23718"/>
    <cellStyle name="Percentá 10 2 2 5 2 2 3" xfId="34258"/>
    <cellStyle name="Percentá 10 2 2 5 2 3" xfId="18461"/>
    <cellStyle name="Percentá 10 2 2 5 2 4" xfId="29002"/>
    <cellStyle name="Percentá 10 2 2 5 3" xfId="6445"/>
    <cellStyle name="Percentá 10 2 2 5 4" xfId="8690"/>
    <cellStyle name="Percentá 10 2 2 5 4 2" xfId="19219"/>
    <cellStyle name="Percentá 10 2 2 5 4 3" xfId="29759"/>
    <cellStyle name="Percentá 10 2 2 5 5" xfId="13969"/>
    <cellStyle name="Percentá 10 2 2 5 6" xfId="24511"/>
    <cellStyle name="Percentá 10 2 2 6" xfId="1722"/>
    <cellStyle name="Percentá 10 2 2 6 2" xfId="7445"/>
    <cellStyle name="Percentá 10 2 2 6 2 2" xfId="13261"/>
    <cellStyle name="Percentá 10 2 2 6 2 2 2" xfId="23790"/>
    <cellStyle name="Percentá 10 2 2 6 2 2 3" xfId="34330"/>
    <cellStyle name="Percentá 10 2 2 6 2 3" xfId="18533"/>
    <cellStyle name="Percentá 10 2 2 6 2 4" xfId="29074"/>
    <cellStyle name="Percentá 10 2 2 6 3" xfId="6446"/>
    <cellStyle name="Percentá 10 2 2 6 4" xfId="9685"/>
    <cellStyle name="Percentá 10 2 2 6 4 2" xfId="20214"/>
    <cellStyle name="Percentá 10 2 2 6 4 3" xfId="30754"/>
    <cellStyle name="Percentá 10 2 2 6 5" xfId="14964"/>
    <cellStyle name="Percentá 10 2 2 6 6" xfId="25506"/>
    <cellStyle name="Percentá 10 2 2 7" xfId="7172"/>
    <cellStyle name="Percentá 10 2 2 7 2" xfId="13044"/>
    <cellStyle name="Percentá 10 2 2 7 2 2" xfId="23573"/>
    <cellStyle name="Percentá 10 2 2 7 2 3" xfId="34113"/>
    <cellStyle name="Percentá 10 2 2 7 3" xfId="18316"/>
    <cellStyle name="Percentá 10 2 2 7 4" xfId="28857"/>
    <cellStyle name="Percentá 10 2 2 8" xfId="6440"/>
    <cellStyle name="Percentá 10 2 2 9" xfId="2611"/>
    <cellStyle name="Percentá 10 2 2 9 2" xfId="10459"/>
    <cellStyle name="Percentá 10 2 2 9 2 2" xfId="20988"/>
    <cellStyle name="Percentá 10 2 2 9 2 3" xfId="31528"/>
    <cellStyle name="Percentá 10 2 2 9 3" xfId="15738"/>
    <cellStyle name="Percentá 10 2 2 9 4" xfId="26280"/>
    <cellStyle name="Percentá 10 2 3" xfId="289"/>
    <cellStyle name="Percentá 10 2 3 10" xfId="13565"/>
    <cellStyle name="Percentá 10 2 3 11" xfId="24107"/>
    <cellStyle name="Percentá 10 2 3 2" xfId="1400"/>
    <cellStyle name="Percentá 10 2 3 2 2" xfId="2257"/>
    <cellStyle name="Percentá 10 2 3 2 2 2" xfId="7508"/>
    <cellStyle name="Percentá 10 2 3 2 2 2 2" xfId="13313"/>
    <cellStyle name="Percentá 10 2 3 2 2 2 2 2" xfId="23842"/>
    <cellStyle name="Percentá 10 2 3 2 2 2 2 3" xfId="34382"/>
    <cellStyle name="Percentá 10 2 3 2 2 2 3" xfId="18584"/>
    <cellStyle name="Percentá 10 2 3 2 2 2 4" xfId="29125"/>
    <cellStyle name="Percentá 10 2 3 2 2 3" xfId="6449"/>
    <cellStyle name="Percentá 10 2 3 2 2 4" xfId="10141"/>
    <cellStyle name="Percentá 10 2 3 2 2 4 2" xfId="20670"/>
    <cellStyle name="Percentá 10 2 3 2 2 4 3" xfId="31210"/>
    <cellStyle name="Percentá 10 2 3 2 2 5" xfId="15420"/>
    <cellStyle name="Percentá 10 2 3 2 2 6" xfId="25962"/>
    <cellStyle name="Percentá 10 2 3 2 3" xfId="7258"/>
    <cellStyle name="Percentá 10 2 3 2 3 2" xfId="13112"/>
    <cellStyle name="Percentá 10 2 3 2 3 2 2" xfId="23641"/>
    <cellStyle name="Percentá 10 2 3 2 3 2 3" xfId="34181"/>
    <cellStyle name="Percentá 10 2 3 2 3 3" xfId="18384"/>
    <cellStyle name="Percentá 10 2 3 2 3 4" xfId="28925"/>
    <cellStyle name="Percentá 10 2 3 2 4" xfId="6448"/>
    <cellStyle name="Percentá 10 2 3 2 5" xfId="3074"/>
    <cellStyle name="Percentá 10 2 3 2 5 2" xfId="10914"/>
    <cellStyle name="Percentá 10 2 3 2 5 2 2" xfId="21443"/>
    <cellStyle name="Percentá 10 2 3 2 5 2 3" xfId="31983"/>
    <cellStyle name="Percentá 10 2 3 2 5 3" xfId="16193"/>
    <cellStyle name="Percentá 10 2 3 2 5 4" xfId="26735"/>
    <cellStyle name="Percentá 10 2 3 2 6" xfId="9397"/>
    <cellStyle name="Percentá 10 2 3 2 6 2" xfId="19926"/>
    <cellStyle name="Percentá 10 2 3 2 6 3" xfId="30466"/>
    <cellStyle name="Percentá 10 2 3 2 7" xfId="14676"/>
    <cellStyle name="Percentá 10 2 3 2 8" xfId="25218"/>
    <cellStyle name="Percentá 10 2 3 3" xfId="1097"/>
    <cellStyle name="Percentá 10 2 3 3 2" xfId="7385"/>
    <cellStyle name="Percentá 10 2 3 3 2 2" xfId="13211"/>
    <cellStyle name="Percentá 10 2 3 3 2 2 2" xfId="23740"/>
    <cellStyle name="Percentá 10 2 3 3 2 2 3" xfId="34280"/>
    <cellStyle name="Percentá 10 2 3 3 2 3" xfId="18483"/>
    <cellStyle name="Percentá 10 2 3 3 2 4" xfId="29024"/>
    <cellStyle name="Percentá 10 2 3 3 3" xfId="6450"/>
    <cellStyle name="Percentá 10 2 3 3 4" xfId="9094"/>
    <cellStyle name="Percentá 10 2 3 3 4 2" xfId="19623"/>
    <cellStyle name="Percentá 10 2 3 3 4 3" xfId="30163"/>
    <cellStyle name="Percentá 10 2 3 3 5" xfId="14373"/>
    <cellStyle name="Percentá 10 2 3 3 6" xfId="24915"/>
    <cellStyle name="Percentá 10 2 3 4" xfId="592"/>
    <cellStyle name="Percentá 10 2 3 4 2" xfId="7317"/>
    <cellStyle name="Percentá 10 2 3 4 2 2" xfId="13161"/>
    <cellStyle name="Percentá 10 2 3 4 2 2 2" xfId="23690"/>
    <cellStyle name="Percentá 10 2 3 4 2 2 3" xfId="34230"/>
    <cellStyle name="Percentá 10 2 3 4 2 3" xfId="18433"/>
    <cellStyle name="Percentá 10 2 3 4 2 4" xfId="28974"/>
    <cellStyle name="Percentá 10 2 3 4 3" xfId="6451"/>
    <cellStyle name="Percentá 10 2 3 4 4" xfId="8589"/>
    <cellStyle name="Percentá 10 2 3 4 4 2" xfId="19118"/>
    <cellStyle name="Percentá 10 2 3 4 4 3" xfId="29658"/>
    <cellStyle name="Percentá 10 2 3 4 5" xfId="13868"/>
    <cellStyle name="Percentá 10 2 3 4 6" xfId="24410"/>
    <cellStyle name="Percentá 10 2 3 5" xfId="1908"/>
    <cellStyle name="Percentá 10 2 3 5 2" xfId="7459"/>
    <cellStyle name="Percentá 10 2 3 5 2 2" xfId="13270"/>
    <cellStyle name="Percentá 10 2 3 5 2 2 2" xfId="23799"/>
    <cellStyle name="Percentá 10 2 3 5 2 2 3" xfId="34339"/>
    <cellStyle name="Percentá 10 2 3 5 2 3" xfId="18542"/>
    <cellStyle name="Percentá 10 2 3 5 2 4" xfId="29083"/>
    <cellStyle name="Percentá 10 2 3 5 3" xfId="6452"/>
    <cellStyle name="Percentá 10 2 3 5 4" xfId="9801"/>
    <cellStyle name="Percentá 10 2 3 5 4 2" xfId="20330"/>
    <cellStyle name="Percentá 10 2 3 5 4 3" xfId="30870"/>
    <cellStyle name="Percentá 10 2 3 5 5" xfId="15080"/>
    <cellStyle name="Percentá 10 2 3 5 6" xfId="25622"/>
    <cellStyle name="Percentá 10 2 3 6" xfId="7184"/>
    <cellStyle name="Percentá 10 2 3 6 2" xfId="13053"/>
    <cellStyle name="Percentá 10 2 3 6 2 2" xfId="23582"/>
    <cellStyle name="Percentá 10 2 3 6 2 3" xfId="34122"/>
    <cellStyle name="Percentá 10 2 3 6 3" xfId="18325"/>
    <cellStyle name="Percentá 10 2 3 6 4" xfId="28866"/>
    <cellStyle name="Percentá 10 2 3 7" xfId="6447"/>
    <cellStyle name="Percentá 10 2 3 8" xfId="2731"/>
    <cellStyle name="Percentá 10 2 3 8 2" xfId="10574"/>
    <cellStyle name="Percentá 10 2 3 8 2 2" xfId="21103"/>
    <cellStyle name="Percentá 10 2 3 8 2 3" xfId="31643"/>
    <cellStyle name="Percentá 10 2 3 8 3" xfId="15853"/>
    <cellStyle name="Percentá 10 2 3 8 4" xfId="26395"/>
    <cellStyle name="Percentá 10 2 3 9" xfId="8286"/>
    <cellStyle name="Percentá 10 2 3 9 2" xfId="18815"/>
    <cellStyle name="Percentá 10 2 3 9 3" xfId="29355"/>
    <cellStyle name="Percentá 10 2 4" xfId="996"/>
    <cellStyle name="Percentá 10 2 4 2" xfId="2050"/>
    <cellStyle name="Percentá 10 2 4 2 2" xfId="7481"/>
    <cellStyle name="Percentá 10 2 4 2 2 2" xfId="13291"/>
    <cellStyle name="Percentá 10 2 4 2 2 2 2" xfId="23820"/>
    <cellStyle name="Percentá 10 2 4 2 2 2 3" xfId="34360"/>
    <cellStyle name="Percentá 10 2 4 2 2 3" xfId="18563"/>
    <cellStyle name="Percentá 10 2 4 2 2 4" xfId="29104"/>
    <cellStyle name="Percentá 10 2 4 2 3" xfId="6454"/>
    <cellStyle name="Percentá 10 2 4 2 4" xfId="9934"/>
    <cellStyle name="Percentá 10 2 4 2 4 2" xfId="20463"/>
    <cellStyle name="Percentá 10 2 4 2 4 3" xfId="31003"/>
    <cellStyle name="Percentá 10 2 4 2 5" xfId="15213"/>
    <cellStyle name="Percentá 10 2 4 2 6" xfId="25755"/>
    <cellStyle name="Percentá 10 2 4 3" xfId="7223"/>
    <cellStyle name="Percentá 10 2 4 3 2" xfId="13088"/>
    <cellStyle name="Percentá 10 2 4 3 2 2" xfId="23617"/>
    <cellStyle name="Percentá 10 2 4 3 2 3" xfId="34157"/>
    <cellStyle name="Percentá 10 2 4 3 3" xfId="18360"/>
    <cellStyle name="Percentá 10 2 4 3 4" xfId="28901"/>
    <cellStyle name="Percentá 10 2 4 4" xfId="6453"/>
    <cellStyle name="Percentá 10 2 4 5" xfId="2867"/>
    <cellStyle name="Percentá 10 2 4 5 2" xfId="10707"/>
    <cellStyle name="Percentá 10 2 4 5 2 2" xfId="21236"/>
    <cellStyle name="Percentá 10 2 4 5 2 3" xfId="31776"/>
    <cellStyle name="Percentá 10 2 4 5 3" xfId="15986"/>
    <cellStyle name="Percentá 10 2 4 5 4" xfId="26528"/>
    <cellStyle name="Percentá 10 2 4 6" xfId="8993"/>
    <cellStyle name="Percentá 10 2 4 6 2" xfId="19522"/>
    <cellStyle name="Percentá 10 2 4 6 3" xfId="30062"/>
    <cellStyle name="Percentá 10 2 4 7" xfId="14272"/>
    <cellStyle name="Percentá 10 2 4 8" xfId="24814"/>
    <cellStyle name="Percentá 10 2 5" xfId="1299"/>
    <cellStyle name="Percentá 10 2 5 2" xfId="2387"/>
    <cellStyle name="Percentá 10 2 5 2 2" xfId="7527"/>
    <cellStyle name="Percentá 10 2 5 2 2 2" xfId="13327"/>
    <cellStyle name="Percentá 10 2 5 2 2 2 2" xfId="23856"/>
    <cellStyle name="Percentá 10 2 5 2 2 2 3" xfId="34396"/>
    <cellStyle name="Percentá 10 2 5 2 2 3" xfId="18598"/>
    <cellStyle name="Percentá 10 2 5 2 2 4" xfId="29139"/>
    <cellStyle name="Percentá 10 2 5 2 3" xfId="6456"/>
    <cellStyle name="Percentá 10 2 5 2 4" xfId="10271"/>
    <cellStyle name="Percentá 10 2 5 2 4 2" xfId="20800"/>
    <cellStyle name="Percentá 10 2 5 2 4 3" xfId="31340"/>
    <cellStyle name="Percentá 10 2 5 2 5" xfId="15550"/>
    <cellStyle name="Percentá 10 2 5 2 6" xfId="26092"/>
    <cellStyle name="Percentá 10 2 5 3" xfId="7280"/>
    <cellStyle name="Percentá 10 2 5 3 2" xfId="13131"/>
    <cellStyle name="Percentá 10 2 5 3 2 2" xfId="23660"/>
    <cellStyle name="Percentá 10 2 5 3 2 3" xfId="34200"/>
    <cellStyle name="Percentá 10 2 5 3 3" xfId="18403"/>
    <cellStyle name="Percentá 10 2 5 3 4" xfId="28944"/>
    <cellStyle name="Percentá 10 2 5 4" xfId="6455"/>
    <cellStyle name="Percentá 10 2 5 5" xfId="3204"/>
    <cellStyle name="Percentá 10 2 5 5 2" xfId="11044"/>
    <cellStyle name="Percentá 10 2 5 5 2 2" xfId="21573"/>
    <cellStyle name="Percentá 10 2 5 5 2 3" xfId="32113"/>
    <cellStyle name="Percentá 10 2 5 5 3" xfId="16323"/>
    <cellStyle name="Percentá 10 2 5 5 4" xfId="26865"/>
    <cellStyle name="Percentá 10 2 5 6" xfId="9296"/>
    <cellStyle name="Percentá 10 2 5 6 2" xfId="19825"/>
    <cellStyle name="Percentá 10 2 5 6 3" xfId="30365"/>
    <cellStyle name="Percentá 10 2 5 7" xfId="14575"/>
    <cellStyle name="Percentá 10 2 5 8" xfId="25117"/>
    <cellStyle name="Percentá 10 2 6" xfId="794"/>
    <cellStyle name="Percentá 10 2 6 2" xfId="7313"/>
    <cellStyle name="Percentá 10 2 6 2 2" xfId="13158"/>
    <cellStyle name="Percentá 10 2 6 2 2 2" xfId="23687"/>
    <cellStyle name="Percentá 10 2 6 2 2 3" xfId="34227"/>
    <cellStyle name="Percentá 10 2 6 2 3" xfId="18430"/>
    <cellStyle name="Percentá 10 2 6 2 4" xfId="28971"/>
    <cellStyle name="Percentá 10 2 6 3" xfId="6457"/>
    <cellStyle name="Percentá 10 2 6 4" xfId="8791"/>
    <cellStyle name="Percentá 10 2 6 4 2" xfId="19320"/>
    <cellStyle name="Percentá 10 2 6 4 3" xfId="29860"/>
    <cellStyle name="Percentá 10 2 6 5" xfId="14070"/>
    <cellStyle name="Percentá 10 2 6 6" xfId="24612"/>
    <cellStyle name="Percentá 10 2 7" xfId="491"/>
    <cellStyle name="Percentá 10 2 7 2" xfId="7358"/>
    <cellStyle name="Percentá 10 2 7 2 2" xfId="13190"/>
    <cellStyle name="Percentá 10 2 7 2 2 2" xfId="23719"/>
    <cellStyle name="Percentá 10 2 7 2 2 3" xfId="34259"/>
    <cellStyle name="Percentá 10 2 7 2 3" xfId="18462"/>
    <cellStyle name="Percentá 10 2 7 2 4" xfId="29003"/>
    <cellStyle name="Percentá 10 2 7 3" xfId="6458"/>
    <cellStyle name="Percentá 10 2 7 4" xfId="8488"/>
    <cellStyle name="Percentá 10 2 7 4 2" xfId="19017"/>
    <cellStyle name="Percentá 10 2 7 4 3" xfId="29557"/>
    <cellStyle name="Percentá 10 2 7 5" xfId="13767"/>
    <cellStyle name="Percentá 10 2 7 6" xfId="24309"/>
    <cellStyle name="Percentá 10 2 8" xfId="1625"/>
    <cellStyle name="Percentá 10 2 8 2" xfId="7427"/>
    <cellStyle name="Percentá 10 2 8 2 2" xfId="13247"/>
    <cellStyle name="Percentá 10 2 8 2 2 2" xfId="23776"/>
    <cellStyle name="Percentá 10 2 8 2 2 3" xfId="34316"/>
    <cellStyle name="Percentá 10 2 8 2 3" xfId="18519"/>
    <cellStyle name="Percentá 10 2 8 2 4" xfId="29060"/>
    <cellStyle name="Percentá 10 2 8 3" xfId="6459"/>
    <cellStyle name="Percentá 10 2 8 4" xfId="9588"/>
    <cellStyle name="Percentá 10 2 8 4 2" xfId="20117"/>
    <cellStyle name="Percentá 10 2 8 4 3" xfId="30657"/>
    <cellStyle name="Percentá 10 2 8 5" xfId="14867"/>
    <cellStyle name="Percentá 10 2 8 6" xfId="25409"/>
    <cellStyle name="Percentá 10 2 9" xfId="7155"/>
    <cellStyle name="Percentá 10 2 9 2" xfId="13030"/>
    <cellStyle name="Percentá 10 2 9 2 2" xfId="23559"/>
    <cellStyle name="Percentá 10 2 9 2 3" xfId="34099"/>
    <cellStyle name="Percentá 10 2 9 3" xfId="18302"/>
    <cellStyle name="Percentá 10 2 9 4" xfId="28843"/>
    <cellStyle name="Percentá 10 20" xfId="24005"/>
    <cellStyle name="Percentá 10 3" xfId="181"/>
    <cellStyle name="Percentá 10 3 10" xfId="6460"/>
    <cellStyle name="Percentá 10 3 11" xfId="2493"/>
    <cellStyle name="Percentá 10 3 11 2" xfId="10341"/>
    <cellStyle name="Percentá 10 3 11 2 2" xfId="20870"/>
    <cellStyle name="Percentá 10 3 11 2 3" xfId="31410"/>
    <cellStyle name="Percentá 10 3 11 3" xfId="15620"/>
    <cellStyle name="Percentá 10 3 11 4" xfId="26162"/>
    <cellStyle name="Percentá 10 3 12" xfId="8186"/>
    <cellStyle name="Percentá 10 3 12 2" xfId="18715"/>
    <cellStyle name="Percentá 10 3 12 3" xfId="29255"/>
    <cellStyle name="Percentá 10 3 13" xfId="13465"/>
    <cellStyle name="Percentá 10 3 14" xfId="24007"/>
    <cellStyle name="Percentá 10 3 2" xfId="391"/>
    <cellStyle name="Percentá 10 3 2 10" xfId="8388"/>
    <cellStyle name="Percentá 10 3 2 10 2" xfId="18917"/>
    <cellStyle name="Percentá 10 3 2 10 3" xfId="29457"/>
    <cellStyle name="Percentá 10 3 2 11" xfId="13667"/>
    <cellStyle name="Percentá 10 3 2 12" xfId="24209"/>
    <cellStyle name="Percentá 10 3 2 2" xfId="1199"/>
    <cellStyle name="Percentá 10 3 2 2 2" xfId="2126"/>
    <cellStyle name="Percentá 10 3 2 2 2 2" xfId="7493"/>
    <cellStyle name="Percentá 10 3 2 2 2 2 2" xfId="13301"/>
    <cellStyle name="Percentá 10 3 2 2 2 2 2 2" xfId="23830"/>
    <cellStyle name="Percentá 10 3 2 2 2 2 2 3" xfId="34370"/>
    <cellStyle name="Percentá 10 3 2 2 2 2 3" xfId="18573"/>
    <cellStyle name="Percentá 10 3 2 2 2 2 4" xfId="29114"/>
    <cellStyle name="Percentá 10 3 2 2 2 3" xfId="6463"/>
    <cellStyle name="Percentá 10 3 2 2 2 4" xfId="10010"/>
    <cellStyle name="Percentá 10 3 2 2 2 4 2" xfId="20539"/>
    <cellStyle name="Percentá 10 3 2 2 2 4 3" xfId="31079"/>
    <cellStyle name="Percentá 10 3 2 2 2 5" xfId="15289"/>
    <cellStyle name="Percentá 10 3 2 2 2 6" xfId="25831"/>
    <cellStyle name="Percentá 10 3 2 2 3" xfId="7238"/>
    <cellStyle name="Percentá 10 3 2 2 3 2" xfId="13098"/>
    <cellStyle name="Percentá 10 3 2 2 3 2 2" xfId="23627"/>
    <cellStyle name="Percentá 10 3 2 2 3 2 3" xfId="34167"/>
    <cellStyle name="Percentá 10 3 2 2 3 3" xfId="18370"/>
    <cellStyle name="Percentá 10 3 2 2 3 4" xfId="28911"/>
    <cellStyle name="Percentá 10 3 2 2 4" xfId="6462"/>
    <cellStyle name="Percentá 10 3 2 2 5" xfId="2943"/>
    <cellStyle name="Percentá 10 3 2 2 5 2" xfId="10783"/>
    <cellStyle name="Percentá 10 3 2 2 5 2 2" xfId="21312"/>
    <cellStyle name="Percentá 10 3 2 2 5 2 3" xfId="31852"/>
    <cellStyle name="Percentá 10 3 2 2 5 3" xfId="16062"/>
    <cellStyle name="Percentá 10 3 2 2 5 4" xfId="26604"/>
    <cellStyle name="Percentá 10 3 2 2 6" xfId="9196"/>
    <cellStyle name="Percentá 10 3 2 2 6 2" xfId="19725"/>
    <cellStyle name="Percentá 10 3 2 2 6 3" xfId="30265"/>
    <cellStyle name="Percentá 10 3 2 2 7" xfId="14475"/>
    <cellStyle name="Percentá 10 3 2 2 8" xfId="25017"/>
    <cellStyle name="Percentá 10 3 2 3" xfId="1502"/>
    <cellStyle name="Percentá 10 3 2 3 2" xfId="7404"/>
    <cellStyle name="Percentá 10 3 2 3 2 2" xfId="13227"/>
    <cellStyle name="Percentá 10 3 2 3 2 2 2" xfId="23756"/>
    <cellStyle name="Percentá 10 3 2 3 2 2 3" xfId="34296"/>
    <cellStyle name="Percentá 10 3 2 3 2 3" xfId="18499"/>
    <cellStyle name="Percentá 10 3 2 3 2 4" xfId="29040"/>
    <cellStyle name="Percentá 10 3 2 3 3" xfId="6464"/>
    <cellStyle name="Percentá 10 3 2 3 4" xfId="9499"/>
    <cellStyle name="Percentá 10 3 2 3 4 2" xfId="20028"/>
    <cellStyle name="Percentá 10 3 2 3 4 3" xfId="30568"/>
    <cellStyle name="Percentá 10 3 2 3 5" xfId="14778"/>
    <cellStyle name="Percentá 10 3 2 3 6" xfId="25320"/>
    <cellStyle name="Percentá 10 3 2 4" xfId="896"/>
    <cellStyle name="Percentá 10 3 2 4 2" xfId="7147"/>
    <cellStyle name="Percentá 10 3 2 4 2 2" xfId="13024"/>
    <cellStyle name="Percentá 10 3 2 4 2 2 2" xfId="23553"/>
    <cellStyle name="Percentá 10 3 2 4 2 2 3" xfId="34093"/>
    <cellStyle name="Percentá 10 3 2 4 2 3" xfId="18296"/>
    <cellStyle name="Percentá 10 3 2 4 2 4" xfId="28837"/>
    <cellStyle name="Percentá 10 3 2 4 3" xfId="6465"/>
    <cellStyle name="Percentá 10 3 2 4 4" xfId="8893"/>
    <cellStyle name="Percentá 10 3 2 4 4 2" xfId="19422"/>
    <cellStyle name="Percentá 10 3 2 4 4 3" xfId="29962"/>
    <cellStyle name="Percentá 10 3 2 4 5" xfId="14172"/>
    <cellStyle name="Percentá 10 3 2 4 6" xfId="24714"/>
    <cellStyle name="Percentá 10 3 2 5" xfId="694"/>
    <cellStyle name="Percentá 10 3 2 5 2" xfId="7321"/>
    <cellStyle name="Percentá 10 3 2 5 2 2" xfId="13163"/>
    <cellStyle name="Percentá 10 3 2 5 2 2 2" xfId="23692"/>
    <cellStyle name="Percentá 10 3 2 5 2 2 3" xfId="34232"/>
    <cellStyle name="Percentá 10 3 2 5 2 3" xfId="18435"/>
    <cellStyle name="Percentá 10 3 2 5 2 4" xfId="28976"/>
    <cellStyle name="Percentá 10 3 2 5 3" xfId="6466"/>
    <cellStyle name="Percentá 10 3 2 5 4" xfId="8691"/>
    <cellStyle name="Percentá 10 3 2 5 4 2" xfId="19220"/>
    <cellStyle name="Percentá 10 3 2 5 4 3" xfId="29760"/>
    <cellStyle name="Percentá 10 3 2 5 5" xfId="13970"/>
    <cellStyle name="Percentá 10 3 2 5 6" xfId="24512"/>
    <cellStyle name="Percentá 10 3 2 6" xfId="1701"/>
    <cellStyle name="Percentá 10 3 2 6 2" xfId="7441"/>
    <cellStyle name="Percentá 10 3 2 6 2 2" xfId="13257"/>
    <cellStyle name="Percentá 10 3 2 6 2 2 2" xfId="23786"/>
    <cellStyle name="Percentá 10 3 2 6 2 2 3" xfId="34326"/>
    <cellStyle name="Percentá 10 3 2 6 2 3" xfId="18529"/>
    <cellStyle name="Percentá 10 3 2 6 2 4" xfId="29070"/>
    <cellStyle name="Percentá 10 3 2 6 3" xfId="6467"/>
    <cellStyle name="Percentá 10 3 2 6 4" xfId="9664"/>
    <cellStyle name="Percentá 10 3 2 6 4 2" xfId="20193"/>
    <cellStyle name="Percentá 10 3 2 6 4 3" xfId="30733"/>
    <cellStyle name="Percentá 10 3 2 6 5" xfId="14943"/>
    <cellStyle name="Percentá 10 3 2 6 6" xfId="25485"/>
    <cellStyle name="Percentá 10 3 2 7" xfId="7168"/>
    <cellStyle name="Percentá 10 3 2 7 2" xfId="13040"/>
    <cellStyle name="Percentá 10 3 2 7 2 2" xfId="23569"/>
    <cellStyle name="Percentá 10 3 2 7 2 3" xfId="34109"/>
    <cellStyle name="Percentá 10 3 2 7 3" xfId="18312"/>
    <cellStyle name="Percentá 10 3 2 7 4" xfId="28853"/>
    <cellStyle name="Percentá 10 3 2 8" xfId="6461"/>
    <cellStyle name="Percentá 10 3 2 9" xfId="2590"/>
    <cellStyle name="Percentá 10 3 2 9 2" xfId="10438"/>
    <cellStyle name="Percentá 10 3 2 9 2 2" xfId="20967"/>
    <cellStyle name="Percentá 10 3 2 9 2 3" xfId="31507"/>
    <cellStyle name="Percentá 10 3 2 9 3" xfId="15717"/>
    <cellStyle name="Percentá 10 3 2 9 4" xfId="26259"/>
    <cellStyle name="Percentá 10 3 3" xfId="290"/>
    <cellStyle name="Percentá 10 3 3 10" xfId="13566"/>
    <cellStyle name="Percentá 10 3 3 11" xfId="24108"/>
    <cellStyle name="Percentá 10 3 3 2" xfId="1401"/>
    <cellStyle name="Percentá 10 3 3 2 2" xfId="2258"/>
    <cellStyle name="Percentá 10 3 3 2 2 2" xfId="7509"/>
    <cellStyle name="Percentá 10 3 3 2 2 2 2" xfId="13314"/>
    <cellStyle name="Percentá 10 3 3 2 2 2 2 2" xfId="23843"/>
    <cellStyle name="Percentá 10 3 3 2 2 2 2 3" xfId="34383"/>
    <cellStyle name="Percentá 10 3 3 2 2 2 3" xfId="18585"/>
    <cellStyle name="Percentá 10 3 3 2 2 2 4" xfId="29126"/>
    <cellStyle name="Percentá 10 3 3 2 2 3" xfId="6470"/>
    <cellStyle name="Percentá 10 3 3 2 2 4" xfId="10142"/>
    <cellStyle name="Percentá 10 3 3 2 2 4 2" xfId="20671"/>
    <cellStyle name="Percentá 10 3 3 2 2 4 3" xfId="31211"/>
    <cellStyle name="Percentá 10 3 3 2 2 5" xfId="15421"/>
    <cellStyle name="Percentá 10 3 3 2 2 6" xfId="25963"/>
    <cellStyle name="Percentá 10 3 3 2 3" xfId="7259"/>
    <cellStyle name="Percentá 10 3 3 2 3 2" xfId="13113"/>
    <cellStyle name="Percentá 10 3 3 2 3 2 2" xfId="23642"/>
    <cellStyle name="Percentá 10 3 3 2 3 2 3" xfId="34182"/>
    <cellStyle name="Percentá 10 3 3 2 3 3" xfId="18385"/>
    <cellStyle name="Percentá 10 3 3 2 3 4" xfId="28926"/>
    <cellStyle name="Percentá 10 3 3 2 4" xfId="6469"/>
    <cellStyle name="Percentá 10 3 3 2 5" xfId="3075"/>
    <cellStyle name="Percentá 10 3 3 2 5 2" xfId="10915"/>
    <cellStyle name="Percentá 10 3 3 2 5 2 2" xfId="21444"/>
    <cellStyle name="Percentá 10 3 3 2 5 2 3" xfId="31984"/>
    <cellStyle name="Percentá 10 3 3 2 5 3" xfId="16194"/>
    <cellStyle name="Percentá 10 3 3 2 5 4" xfId="26736"/>
    <cellStyle name="Percentá 10 3 3 2 6" xfId="9398"/>
    <cellStyle name="Percentá 10 3 3 2 6 2" xfId="19927"/>
    <cellStyle name="Percentá 10 3 3 2 6 3" xfId="30467"/>
    <cellStyle name="Percentá 10 3 3 2 7" xfId="14677"/>
    <cellStyle name="Percentá 10 3 3 2 8" xfId="25219"/>
    <cellStyle name="Percentá 10 3 3 3" xfId="1098"/>
    <cellStyle name="Percentá 10 3 3 3 2" xfId="7386"/>
    <cellStyle name="Percentá 10 3 3 3 2 2" xfId="13212"/>
    <cellStyle name="Percentá 10 3 3 3 2 2 2" xfId="23741"/>
    <cellStyle name="Percentá 10 3 3 3 2 2 3" xfId="34281"/>
    <cellStyle name="Percentá 10 3 3 3 2 3" xfId="18484"/>
    <cellStyle name="Percentá 10 3 3 3 2 4" xfId="29025"/>
    <cellStyle name="Percentá 10 3 3 3 3" xfId="6471"/>
    <cellStyle name="Percentá 10 3 3 3 4" xfId="9095"/>
    <cellStyle name="Percentá 10 3 3 3 4 2" xfId="19624"/>
    <cellStyle name="Percentá 10 3 3 3 4 3" xfId="30164"/>
    <cellStyle name="Percentá 10 3 3 3 5" xfId="14374"/>
    <cellStyle name="Percentá 10 3 3 3 6" xfId="24916"/>
    <cellStyle name="Percentá 10 3 3 4" xfId="593"/>
    <cellStyle name="Percentá 10 3 3 4 2" xfId="7342"/>
    <cellStyle name="Percentá 10 3 3 4 2 2" xfId="13180"/>
    <cellStyle name="Percentá 10 3 3 4 2 2 2" xfId="23709"/>
    <cellStyle name="Percentá 10 3 3 4 2 2 3" xfId="34249"/>
    <cellStyle name="Percentá 10 3 3 4 2 3" xfId="18452"/>
    <cellStyle name="Percentá 10 3 3 4 2 4" xfId="28993"/>
    <cellStyle name="Percentá 10 3 3 4 3" xfId="6472"/>
    <cellStyle name="Percentá 10 3 3 4 4" xfId="8590"/>
    <cellStyle name="Percentá 10 3 3 4 4 2" xfId="19119"/>
    <cellStyle name="Percentá 10 3 3 4 4 3" xfId="29659"/>
    <cellStyle name="Percentá 10 3 3 4 5" xfId="13869"/>
    <cellStyle name="Percentá 10 3 3 4 6" xfId="24411"/>
    <cellStyle name="Percentá 10 3 3 5" xfId="1909"/>
    <cellStyle name="Percentá 10 3 3 5 2" xfId="7460"/>
    <cellStyle name="Percentá 10 3 3 5 2 2" xfId="13271"/>
    <cellStyle name="Percentá 10 3 3 5 2 2 2" xfId="23800"/>
    <cellStyle name="Percentá 10 3 3 5 2 2 3" xfId="34340"/>
    <cellStyle name="Percentá 10 3 3 5 2 3" xfId="18543"/>
    <cellStyle name="Percentá 10 3 3 5 2 4" xfId="29084"/>
    <cellStyle name="Percentá 10 3 3 5 3" xfId="6473"/>
    <cellStyle name="Percentá 10 3 3 5 4" xfId="9802"/>
    <cellStyle name="Percentá 10 3 3 5 4 2" xfId="20331"/>
    <cellStyle name="Percentá 10 3 3 5 4 3" xfId="30871"/>
    <cellStyle name="Percentá 10 3 3 5 5" xfId="15081"/>
    <cellStyle name="Percentá 10 3 3 5 6" xfId="25623"/>
    <cellStyle name="Percentá 10 3 3 6" xfId="7185"/>
    <cellStyle name="Percentá 10 3 3 6 2" xfId="13054"/>
    <cellStyle name="Percentá 10 3 3 6 2 2" xfId="23583"/>
    <cellStyle name="Percentá 10 3 3 6 2 3" xfId="34123"/>
    <cellStyle name="Percentá 10 3 3 6 3" xfId="18326"/>
    <cellStyle name="Percentá 10 3 3 6 4" xfId="28867"/>
    <cellStyle name="Percentá 10 3 3 7" xfId="6468"/>
    <cellStyle name="Percentá 10 3 3 8" xfId="2732"/>
    <cellStyle name="Percentá 10 3 3 8 2" xfId="10575"/>
    <cellStyle name="Percentá 10 3 3 8 2 2" xfId="21104"/>
    <cellStyle name="Percentá 10 3 3 8 2 3" xfId="31644"/>
    <cellStyle name="Percentá 10 3 3 8 3" xfId="15854"/>
    <cellStyle name="Percentá 10 3 3 8 4" xfId="26396"/>
    <cellStyle name="Percentá 10 3 3 9" xfId="8287"/>
    <cellStyle name="Percentá 10 3 3 9 2" xfId="18816"/>
    <cellStyle name="Percentá 10 3 3 9 3" xfId="29356"/>
    <cellStyle name="Percentá 10 3 4" xfId="997"/>
    <cellStyle name="Percentá 10 3 4 2" xfId="2029"/>
    <cellStyle name="Percentá 10 3 4 2 2" xfId="7477"/>
    <cellStyle name="Percentá 10 3 4 2 2 2" xfId="13287"/>
    <cellStyle name="Percentá 10 3 4 2 2 2 2" xfId="23816"/>
    <cellStyle name="Percentá 10 3 4 2 2 2 3" xfId="34356"/>
    <cellStyle name="Percentá 10 3 4 2 2 3" xfId="18559"/>
    <cellStyle name="Percentá 10 3 4 2 2 4" xfId="29100"/>
    <cellStyle name="Percentá 10 3 4 2 3" xfId="6475"/>
    <cellStyle name="Percentá 10 3 4 2 4" xfId="9913"/>
    <cellStyle name="Percentá 10 3 4 2 4 2" xfId="20442"/>
    <cellStyle name="Percentá 10 3 4 2 4 3" xfId="30982"/>
    <cellStyle name="Percentá 10 3 4 2 5" xfId="15192"/>
    <cellStyle name="Percentá 10 3 4 2 6" xfId="25734"/>
    <cellStyle name="Percentá 10 3 4 3" xfId="7219"/>
    <cellStyle name="Percentá 10 3 4 3 2" xfId="13084"/>
    <cellStyle name="Percentá 10 3 4 3 2 2" xfId="23613"/>
    <cellStyle name="Percentá 10 3 4 3 2 3" xfId="34153"/>
    <cellStyle name="Percentá 10 3 4 3 3" xfId="18356"/>
    <cellStyle name="Percentá 10 3 4 3 4" xfId="28897"/>
    <cellStyle name="Percentá 10 3 4 4" xfId="6474"/>
    <cellStyle name="Percentá 10 3 4 5" xfId="2846"/>
    <cellStyle name="Percentá 10 3 4 5 2" xfId="10686"/>
    <cellStyle name="Percentá 10 3 4 5 2 2" xfId="21215"/>
    <cellStyle name="Percentá 10 3 4 5 2 3" xfId="31755"/>
    <cellStyle name="Percentá 10 3 4 5 3" xfId="15965"/>
    <cellStyle name="Percentá 10 3 4 5 4" xfId="26507"/>
    <cellStyle name="Percentá 10 3 4 6" xfId="8994"/>
    <cellStyle name="Percentá 10 3 4 6 2" xfId="19523"/>
    <cellStyle name="Percentá 10 3 4 6 3" xfId="30063"/>
    <cellStyle name="Percentá 10 3 4 7" xfId="14273"/>
    <cellStyle name="Percentá 10 3 4 8" xfId="24815"/>
    <cellStyle name="Percentá 10 3 5" xfId="1300"/>
    <cellStyle name="Percentá 10 3 5 2" xfId="2388"/>
    <cellStyle name="Percentá 10 3 5 2 2" xfId="7528"/>
    <cellStyle name="Percentá 10 3 5 2 2 2" xfId="13328"/>
    <cellStyle name="Percentá 10 3 5 2 2 2 2" xfId="23857"/>
    <cellStyle name="Percentá 10 3 5 2 2 2 3" xfId="34397"/>
    <cellStyle name="Percentá 10 3 5 2 2 3" xfId="18599"/>
    <cellStyle name="Percentá 10 3 5 2 2 4" xfId="29140"/>
    <cellStyle name="Percentá 10 3 5 2 3" xfId="6477"/>
    <cellStyle name="Percentá 10 3 5 2 4" xfId="10272"/>
    <cellStyle name="Percentá 10 3 5 2 4 2" xfId="20801"/>
    <cellStyle name="Percentá 10 3 5 2 4 3" xfId="31341"/>
    <cellStyle name="Percentá 10 3 5 2 5" xfId="15551"/>
    <cellStyle name="Percentá 10 3 5 2 6" xfId="26093"/>
    <cellStyle name="Percentá 10 3 5 3" xfId="7281"/>
    <cellStyle name="Percentá 10 3 5 3 2" xfId="13132"/>
    <cellStyle name="Percentá 10 3 5 3 2 2" xfId="23661"/>
    <cellStyle name="Percentá 10 3 5 3 2 3" xfId="34201"/>
    <cellStyle name="Percentá 10 3 5 3 3" xfId="18404"/>
    <cellStyle name="Percentá 10 3 5 3 4" xfId="28945"/>
    <cellStyle name="Percentá 10 3 5 4" xfId="6476"/>
    <cellStyle name="Percentá 10 3 5 5" xfId="3205"/>
    <cellStyle name="Percentá 10 3 5 5 2" xfId="11045"/>
    <cellStyle name="Percentá 10 3 5 5 2 2" xfId="21574"/>
    <cellStyle name="Percentá 10 3 5 5 2 3" xfId="32114"/>
    <cellStyle name="Percentá 10 3 5 5 3" xfId="16324"/>
    <cellStyle name="Percentá 10 3 5 5 4" xfId="26866"/>
    <cellStyle name="Percentá 10 3 5 6" xfId="9297"/>
    <cellStyle name="Percentá 10 3 5 6 2" xfId="19826"/>
    <cellStyle name="Percentá 10 3 5 6 3" xfId="30366"/>
    <cellStyle name="Percentá 10 3 5 7" xfId="14576"/>
    <cellStyle name="Percentá 10 3 5 8" xfId="25118"/>
    <cellStyle name="Percentá 10 3 6" xfId="795"/>
    <cellStyle name="Percentá 10 3 6 2" xfId="7341"/>
    <cellStyle name="Percentá 10 3 6 2 2" xfId="13179"/>
    <cellStyle name="Percentá 10 3 6 2 2 2" xfId="23708"/>
    <cellStyle name="Percentá 10 3 6 2 2 3" xfId="34248"/>
    <cellStyle name="Percentá 10 3 6 2 3" xfId="18451"/>
    <cellStyle name="Percentá 10 3 6 2 4" xfId="28992"/>
    <cellStyle name="Percentá 10 3 6 3" xfId="6478"/>
    <cellStyle name="Percentá 10 3 6 4" xfId="8792"/>
    <cellStyle name="Percentá 10 3 6 4 2" xfId="19321"/>
    <cellStyle name="Percentá 10 3 6 4 3" xfId="29861"/>
    <cellStyle name="Percentá 10 3 6 5" xfId="14071"/>
    <cellStyle name="Percentá 10 3 6 6" xfId="24613"/>
    <cellStyle name="Percentá 10 3 7" xfId="492"/>
    <cellStyle name="Percentá 10 3 7 2" xfId="7141"/>
    <cellStyle name="Percentá 10 3 7 2 2" xfId="13018"/>
    <cellStyle name="Percentá 10 3 7 2 2 2" xfId="23547"/>
    <cellStyle name="Percentá 10 3 7 2 2 3" xfId="34087"/>
    <cellStyle name="Percentá 10 3 7 2 3" xfId="18290"/>
    <cellStyle name="Percentá 10 3 7 2 4" xfId="28831"/>
    <cellStyle name="Percentá 10 3 7 3" xfId="6479"/>
    <cellStyle name="Percentá 10 3 7 4" xfId="8489"/>
    <cellStyle name="Percentá 10 3 7 4 2" xfId="19018"/>
    <cellStyle name="Percentá 10 3 7 4 3" xfId="29558"/>
    <cellStyle name="Percentá 10 3 7 5" xfId="13768"/>
    <cellStyle name="Percentá 10 3 7 6" xfId="24310"/>
    <cellStyle name="Percentá 10 3 8" xfId="1604"/>
    <cellStyle name="Percentá 10 3 8 2" xfId="7423"/>
    <cellStyle name="Percentá 10 3 8 2 2" xfId="13243"/>
    <cellStyle name="Percentá 10 3 8 2 2 2" xfId="23772"/>
    <cellStyle name="Percentá 10 3 8 2 2 3" xfId="34312"/>
    <cellStyle name="Percentá 10 3 8 2 3" xfId="18515"/>
    <cellStyle name="Percentá 10 3 8 2 4" xfId="29056"/>
    <cellStyle name="Percentá 10 3 8 3" xfId="6480"/>
    <cellStyle name="Percentá 10 3 8 4" xfId="9567"/>
    <cellStyle name="Percentá 10 3 8 4 2" xfId="20096"/>
    <cellStyle name="Percentá 10 3 8 4 3" xfId="30636"/>
    <cellStyle name="Percentá 10 3 8 5" xfId="14846"/>
    <cellStyle name="Percentá 10 3 8 6" xfId="25388"/>
    <cellStyle name="Percentá 10 3 9" xfId="7150"/>
    <cellStyle name="Percentá 10 3 9 2" xfId="13026"/>
    <cellStyle name="Percentá 10 3 9 2 2" xfId="23555"/>
    <cellStyle name="Percentá 10 3 9 2 3" xfId="34095"/>
    <cellStyle name="Percentá 10 3 9 3" xfId="18298"/>
    <cellStyle name="Percentá 10 3 9 4" xfId="28839"/>
    <cellStyle name="Percentá 10 4" xfId="389"/>
    <cellStyle name="Percentá 10 4 10" xfId="8386"/>
    <cellStyle name="Percentá 10 4 10 2" xfId="18915"/>
    <cellStyle name="Percentá 10 4 10 3" xfId="29455"/>
    <cellStyle name="Percentá 10 4 11" xfId="13665"/>
    <cellStyle name="Percentá 10 4 12" xfId="24207"/>
    <cellStyle name="Percentá 10 4 2" xfId="1197"/>
    <cellStyle name="Percentá 10 4 2 2" xfId="2088"/>
    <cellStyle name="Percentá 10 4 2 2 2" xfId="7487"/>
    <cellStyle name="Percentá 10 4 2 2 2 2" xfId="13296"/>
    <cellStyle name="Percentá 10 4 2 2 2 2 2" xfId="23825"/>
    <cellStyle name="Percentá 10 4 2 2 2 2 3" xfId="34365"/>
    <cellStyle name="Percentá 10 4 2 2 2 3" xfId="18568"/>
    <cellStyle name="Percentá 10 4 2 2 2 4" xfId="29109"/>
    <cellStyle name="Percentá 10 4 2 2 3" xfId="6483"/>
    <cellStyle name="Percentá 10 4 2 2 4" xfId="9972"/>
    <cellStyle name="Percentá 10 4 2 2 4 2" xfId="20501"/>
    <cellStyle name="Percentá 10 4 2 2 4 3" xfId="31041"/>
    <cellStyle name="Percentá 10 4 2 2 5" xfId="15251"/>
    <cellStyle name="Percentá 10 4 2 2 6" xfId="25793"/>
    <cellStyle name="Percentá 10 4 2 3" xfId="7230"/>
    <cellStyle name="Percentá 10 4 2 3 2" xfId="13093"/>
    <cellStyle name="Percentá 10 4 2 3 2 2" xfId="23622"/>
    <cellStyle name="Percentá 10 4 2 3 2 3" xfId="34162"/>
    <cellStyle name="Percentá 10 4 2 3 3" xfId="18365"/>
    <cellStyle name="Percentá 10 4 2 3 4" xfId="28906"/>
    <cellStyle name="Percentá 10 4 2 4" xfId="6482"/>
    <cellStyle name="Percentá 10 4 2 5" xfId="2905"/>
    <cellStyle name="Percentá 10 4 2 5 2" xfId="10745"/>
    <cellStyle name="Percentá 10 4 2 5 2 2" xfId="21274"/>
    <cellStyle name="Percentá 10 4 2 5 2 3" xfId="31814"/>
    <cellStyle name="Percentá 10 4 2 5 3" xfId="16024"/>
    <cellStyle name="Percentá 10 4 2 5 4" xfId="26566"/>
    <cellStyle name="Percentá 10 4 2 6" xfId="9194"/>
    <cellStyle name="Percentá 10 4 2 6 2" xfId="19723"/>
    <cellStyle name="Percentá 10 4 2 6 3" xfId="30263"/>
    <cellStyle name="Percentá 10 4 2 7" xfId="14473"/>
    <cellStyle name="Percentá 10 4 2 8" xfId="25015"/>
    <cellStyle name="Percentá 10 4 3" xfId="1500"/>
    <cellStyle name="Percentá 10 4 3 2" xfId="7402"/>
    <cellStyle name="Percentá 10 4 3 2 2" xfId="13225"/>
    <cellStyle name="Percentá 10 4 3 2 2 2" xfId="23754"/>
    <cellStyle name="Percentá 10 4 3 2 2 3" xfId="34294"/>
    <cellStyle name="Percentá 10 4 3 2 3" xfId="18497"/>
    <cellStyle name="Percentá 10 4 3 2 4" xfId="29038"/>
    <cellStyle name="Percentá 10 4 3 3" xfId="6484"/>
    <cellStyle name="Percentá 10 4 3 4" xfId="9497"/>
    <cellStyle name="Percentá 10 4 3 4 2" xfId="20026"/>
    <cellStyle name="Percentá 10 4 3 4 3" xfId="30566"/>
    <cellStyle name="Percentá 10 4 3 5" xfId="14776"/>
    <cellStyle name="Percentá 10 4 3 6" xfId="25318"/>
    <cellStyle name="Percentá 10 4 4" xfId="894"/>
    <cellStyle name="Percentá 10 4 4 2" xfId="7296"/>
    <cellStyle name="Percentá 10 4 4 2 2" xfId="13146"/>
    <cellStyle name="Percentá 10 4 4 2 2 2" xfId="23675"/>
    <cellStyle name="Percentá 10 4 4 2 2 3" xfId="34215"/>
    <cellStyle name="Percentá 10 4 4 2 3" xfId="18418"/>
    <cellStyle name="Percentá 10 4 4 2 4" xfId="28959"/>
    <cellStyle name="Percentá 10 4 4 3" xfId="6485"/>
    <cellStyle name="Percentá 10 4 4 4" xfId="8891"/>
    <cellStyle name="Percentá 10 4 4 4 2" xfId="19420"/>
    <cellStyle name="Percentá 10 4 4 4 3" xfId="29960"/>
    <cellStyle name="Percentá 10 4 4 5" xfId="14170"/>
    <cellStyle name="Percentá 10 4 4 6" xfId="24712"/>
    <cellStyle name="Percentá 10 4 5" xfId="692"/>
    <cellStyle name="Percentá 10 4 5 2" xfId="7322"/>
    <cellStyle name="Percentá 10 4 5 2 2" xfId="13164"/>
    <cellStyle name="Percentá 10 4 5 2 2 2" xfId="23693"/>
    <cellStyle name="Percentá 10 4 5 2 2 3" xfId="34233"/>
    <cellStyle name="Percentá 10 4 5 2 3" xfId="18436"/>
    <cellStyle name="Percentá 10 4 5 2 4" xfId="28977"/>
    <cellStyle name="Percentá 10 4 5 3" xfId="6486"/>
    <cellStyle name="Percentá 10 4 5 4" xfId="8689"/>
    <cellStyle name="Percentá 10 4 5 4 2" xfId="19218"/>
    <cellStyle name="Percentá 10 4 5 4 3" xfId="29758"/>
    <cellStyle name="Percentá 10 4 5 5" xfId="13968"/>
    <cellStyle name="Percentá 10 4 5 6" xfId="24510"/>
    <cellStyle name="Percentá 10 4 6" xfId="1663"/>
    <cellStyle name="Percentá 10 4 6 2" xfId="7435"/>
    <cellStyle name="Percentá 10 4 6 2 2" xfId="13252"/>
    <cellStyle name="Percentá 10 4 6 2 2 2" xfId="23781"/>
    <cellStyle name="Percentá 10 4 6 2 2 3" xfId="34321"/>
    <cellStyle name="Percentá 10 4 6 2 3" xfId="18524"/>
    <cellStyle name="Percentá 10 4 6 2 4" xfId="29065"/>
    <cellStyle name="Percentá 10 4 6 3" xfId="6487"/>
    <cellStyle name="Percentá 10 4 6 4" xfId="9626"/>
    <cellStyle name="Percentá 10 4 6 4 2" xfId="20155"/>
    <cellStyle name="Percentá 10 4 6 4 3" xfId="30695"/>
    <cellStyle name="Percentá 10 4 6 5" xfId="14905"/>
    <cellStyle name="Percentá 10 4 6 6" xfId="25447"/>
    <cellStyle name="Percentá 10 4 7" xfId="7162"/>
    <cellStyle name="Percentá 10 4 7 2" xfId="13035"/>
    <cellStyle name="Percentá 10 4 7 2 2" xfId="23564"/>
    <cellStyle name="Percentá 10 4 7 2 3" xfId="34104"/>
    <cellStyle name="Percentá 10 4 7 3" xfId="18307"/>
    <cellStyle name="Percentá 10 4 7 4" xfId="28848"/>
    <cellStyle name="Percentá 10 4 8" xfId="6481"/>
    <cellStyle name="Percentá 10 4 9" xfId="2552"/>
    <cellStyle name="Percentá 10 4 9 2" xfId="10400"/>
    <cellStyle name="Percentá 10 4 9 2 2" xfId="20929"/>
    <cellStyle name="Percentá 10 4 9 2 3" xfId="31469"/>
    <cellStyle name="Percentá 10 4 9 3" xfId="15679"/>
    <cellStyle name="Percentá 10 4 9 4" xfId="26221"/>
    <cellStyle name="Percentá 10 5" xfId="288"/>
    <cellStyle name="Percentá 10 5 10" xfId="13564"/>
    <cellStyle name="Percentá 10 5 11" xfId="24106"/>
    <cellStyle name="Percentá 10 5 2" xfId="1399"/>
    <cellStyle name="Percentá 10 5 2 2" xfId="2256"/>
    <cellStyle name="Percentá 10 5 2 2 2" xfId="7507"/>
    <cellStyle name="Percentá 10 5 2 2 2 2" xfId="13312"/>
    <cellStyle name="Percentá 10 5 2 2 2 2 2" xfId="23841"/>
    <cellStyle name="Percentá 10 5 2 2 2 2 3" xfId="34381"/>
    <cellStyle name="Percentá 10 5 2 2 2 3" xfId="18583"/>
    <cellStyle name="Percentá 10 5 2 2 2 4" xfId="29124"/>
    <cellStyle name="Percentá 10 5 2 2 3" xfId="6490"/>
    <cellStyle name="Percentá 10 5 2 2 4" xfId="10140"/>
    <cellStyle name="Percentá 10 5 2 2 4 2" xfId="20669"/>
    <cellStyle name="Percentá 10 5 2 2 4 3" xfId="31209"/>
    <cellStyle name="Percentá 10 5 2 2 5" xfId="15419"/>
    <cellStyle name="Percentá 10 5 2 2 6" xfId="25961"/>
    <cellStyle name="Percentá 10 5 2 3" xfId="7257"/>
    <cellStyle name="Percentá 10 5 2 3 2" xfId="13111"/>
    <cellStyle name="Percentá 10 5 2 3 2 2" xfId="23640"/>
    <cellStyle name="Percentá 10 5 2 3 2 3" xfId="34180"/>
    <cellStyle name="Percentá 10 5 2 3 3" xfId="18383"/>
    <cellStyle name="Percentá 10 5 2 3 4" xfId="28924"/>
    <cellStyle name="Percentá 10 5 2 4" xfId="6489"/>
    <cellStyle name="Percentá 10 5 2 5" xfId="3073"/>
    <cellStyle name="Percentá 10 5 2 5 2" xfId="10913"/>
    <cellStyle name="Percentá 10 5 2 5 2 2" xfId="21442"/>
    <cellStyle name="Percentá 10 5 2 5 2 3" xfId="31982"/>
    <cellStyle name="Percentá 10 5 2 5 3" xfId="16192"/>
    <cellStyle name="Percentá 10 5 2 5 4" xfId="26734"/>
    <cellStyle name="Percentá 10 5 2 6" xfId="9396"/>
    <cellStyle name="Percentá 10 5 2 6 2" xfId="19925"/>
    <cellStyle name="Percentá 10 5 2 6 3" xfId="30465"/>
    <cellStyle name="Percentá 10 5 2 7" xfId="14675"/>
    <cellStyle name="Percentá 10 5 2 8" xfId="25217"/>
    <cellStyle name="Percentá 10 5 3" xfId="1096"/>
    <cellStyle name="Percentá 10 5 3 2" xfId="7384"/>
    <cellStyle name="Percentá 10 5 3 2 2" xfId="13210"/>
    <cellStyle name="Percentá 10 5 3 2 2 2" xfId="23739"/>
    <cellStyle name="Percentá 10 5 3 2 2 3" xfId="34279"/>
    <cellStyle name="Percentá 10 5 3 2 3" xfId="18482"/>
    <cellStyle name="Percentá 10 5 3 2 4" xfId="29023"/>
    <cellStyle name="Percentá 10 5 3 3" xfId="6491"/>
    <cellStyle name="Percentá 10 5 3 4" xfId="9093"/>
    <cellStyle name="Percentá 10 5 3 4 2" xfId="19622"/>
    <cellStyle name="Percentá 10 5 3 4 3" xfId="30162"/>
    <cellStyle name="Percentá 10 5 3 5" xfId="14372"/>
    <cellStyle name="Percentá 10 5 3 6" xfId="24914"/>
    <cellStyle name="Percentá 10 5 4" xfId="591"/>
    <cellStyle name="Percentá 10 5 4 2" xfId="7353"/>
    <cellStyle name="Percentá 10 5 4 2 2" xfId="13186"/>
    <cellStyle name="Percentá 10 5 4 2 2 2" xfId="23715"/>
    <cellStyle name="Percentá 10 5 4 2 2 3" xfId="34255"/>
    <cellStyle name="Percentá 10 5 4 2 3" xfId="18458"/>
    <cellStyle name="Percentá 10 5 4 2 4" xfId="28999"/>
    <cellStyle name="Percentá 10 5 4 3" xfId="6492"/>
    <cellStyle name="Percentá 10 5 4 4" xfId="8588"/>
    <cellStyle name="Percentá 10 5 4 4 2" xfId="19117"/>
    <cellStyle name="Percentá 10 5 4 4 3" xfId="29657"/>
    <cellStyle name="Percentá 10 5 4 5" xfId="13867"/>
    <cellStyle name="Percentá 10 5 4 6" xfId="24409"/>
    <cellStyle name="Percentá 10 5 5" xfId="1907"/>
    <cellStyle name="Percentá 10 5 5 2" xfId="7458"/>
    <cellStyle name="Percentá 10 5 5 2 2" xfId="13269"/>
    <cellStyle name="Percentá 10 5 5 2 2 2" xfId="23798"/>
    <cellStyle name="Percentá 10 5 5 2 2 3" xfId="34338"/>
    <cellStyle name="Percentá 10 5 5 2 3" xfId="18541"/>
    <cellStyle name="Percentá 10 5 5 2 4" xfId="29082"/>
    <cellStyle name="Percentá 10 5 5 3" xfId="6493"/>
    <cellStyle name="Percentá 10 5 5 4" xfId="9800"/>
    <cellStyle name="Percentá 10 5 5 4 2" xfId="20329"/>
    <cellStyle name="Percentá 10 5 5 4 3" xfId="30869"/>
    <cellStyle name="Percentá 10 5 5 5" xfId="15079"/>
    <cellStyle name="Percentá 10 5 5 6" xfId="25621"/>
    <cellStyle name="Percentá 10 5 6" xfId="7183"/>
    <cellStyle name="Percentá 10 5 6 2" xfId="13052"/>
    <cellStyle name="Percentá 10 5 6 2 2" xfId="23581"/>
    <cellStyle name="Percentá 10 5 6 2 3" xfId="34121"/>
    <cellStyle name="Percentá 10 5 6 3" xfId="18324"/>
    <cellStyle name="Percentá 10 5 6 4" xfId="28865"/>
    <cellStyle name="Percentá 10 5 7" xfId="6488"/>
    <cellStyle name="Percentá 10 5 8" xfId="2730"/>
    <cellStyle name="Percentá 10 5 8 2" xfId="10573"/>
    <cellStyle name="Percentá 10 5 8 2 2" xfId="21102"/>
    <cellStyle name="Percentá 10 5 8 2 3" xfId="31642"/>
    <cellStyle name="Percentá 10 5 8 3" xfId="15852"/>
    <cellStyle name="Percentá 10 5 8 4" xfId="26394"/>
    <cellStyle name="Percentá 10 5 9" xfId="8285"/>
    <cellStyle name="Percentá 10 5 9 2" xfId="18814"/>
    <cellStyle name="Percentá 10 5 9 3" xfId="29354"/>
    <cellStyle name="Percentá 10 6" xfId="995"/>
    <cellStyle name="Percentá 10 6 2" xfId="1994"/>
    <cellStyle name="Percentá 10 6 2 2" xfId="7474"/>
    <cellStyle name="Percentá 10 6 2 2 2" xfId="13285"/>
    <cellStyle name="Percentá 10 6 2 2 2 2" xfId="23814"/>
    <cellStyle name="Percentá 10 6 2 2 2 3" xfId="34354"/>
    <cellStyle name="Percentá 10 6 2 2 3" xfId="18557"/>
    <cellStyle name="Percentá 10 6 2 2 4" xfId="29098"/>
    <cellStyle name="Percentá 10 6 2 3" xfId="6495"/>
    <cellStyle name="Percentá 10 6 2 4" xfId="9878"/>
    <cellStyle name="Percentá 10 6 2 4 2" xfId="20407"/>
    <cellStyle name="Percentá 10 6 2 4 3" xfId="30947"/>
    <cellStyle name="Percentá 10 6 2 5" xfId="15157"/>
    <cellStyle name="Percentá 10 6 2 6" xfId="25699"/>
    <cellStyle name="Percentá 10 6 3" xfId="7215"/>
    <cellStyle name="Percentá 10 6 3 2" xfId="13082"/>
    <cellStyle name="Percentá 10 6 3 2 2" xfId="23611"/>
    <cellStyle name="Percentá 10 6 3 2 3" xfId="34151"/>
    <cellStyle name="Percentá 10 6 3 3" xfId="18354"/>
    <cellStyle name="Percentá 10 6 3 4" xfId="28895"/>
    <cellStyle name="Percentá 10 6 4" xfId="6494"/>
    <cellStyle name="Percentá 10 6 5" xfId="2811"/>
    <cellStyle name="Percentá 10 6 5 2" xfId="10651"/>
    <cellStyle name="Percentá 10 6 5 2 2" xfId="21180"/>
    <cellStyle name="Percentá 10 6 5 2 3" xfId="31720"/>
    <cellStyle name="Percentá 10 6 5 3" xfId="15930"/>
    <cellStyle name="Percentá 10 6 5 4" xfId="26472"/>
    <cellStyle name="Percentá 10 6 6" xfId="8992"/>
    <cellStyle name="Percentá 10 6 6 2" xfId="19521"/>
    <cellStyle name="Percentá 10 6 6 3" xfId="30061"/>
    <cellStyle name="Percentá 10 6 7" xfId="14271"/>
    <cellStyle name="Percentá 10 6 8" xfId="24813"/>
    <cellStyle name="Percentá 10 7" xfId="1298"/>
    <cellStyle name="Percentá 10 7 2" xfId="2386"/>
    <cellStyle name="Percentá 10 7 2 2" xfId="7526"/>
    <cellStyle name="Percentá 10 7 2 2 2" xfId="13326"/>
    <cellStyle name="Percentá 10 7 2 2 2 2" xfId="23855"/>
    <cellStyle name="Percentá 10 7 2 2 2 3" xfId="34395"/>
    <cellStyle name="Percentá 10 7 2 2 3" xfId="18597"/>
    <cellStyle name="Percentá 10 7 2 2 4" xfId="29138"/>
    <cellStyle name="Percentá 10 7 2 3" xfId="6497"/>
    <cellStyle name="Percentá 10 7 2 4" xfId="10270"/>
    <cellStyle name="Percentá 10 7 2 4 2" xfId="20799"/>
    <cellStyle name="Percentá 10 7 2 4 3" xfId="31339"/>
    <cellStyle name="Percentá 10 7 2 5" xfId="15549"/>
    <cellStyle name="Percentá 10 7 2 6" xfId="26091"/>
    <cellStyle name="Percentá 10 7 3" xfId="7279"/>
    <cellStyle name="Percentá 10 7 3 2" xfId="13130"/>
    <cellStyle name="Percentá 10 7 3 2 2" xfId="23659"/>
    <cellStyle name="Percentá 10 7 3 2 3" xfId="34199"/>
    <cellStyle name="Percentá 10 7 3 3" xfId="18402"/>
    <cellStyle name="Percentá 10 7 3 4" xfId="28943"/>
    <cellStyle name="Percentá 10 7 4" xfId="6496"/>
    <cellStyle name="Percentá 10 7 5" xfId="3203"/>
    <cellStyle name="Percentá 10 7 5 2" xfId="11043"/>
    <cellStyle name="Percentá 10 7 5 2 2" xfId="21572"/>
    <cellStyle name="Percentá 10 7 5 2 3" xfId="32112"/>
    <cellStyle name="Percentá 10 7 5 3" xfId="16322"/>
    <cellStyle name="Percentá 10 7 5 4" xfId="26864"/>
    <cellStyle name="Percentá 10 7 6" xfId="9295"/>
    <cellStyle name="Percentá 10 7 6 2" xfId="19824"/>
    <cellStyle name="Percentá 10 7 6 3" xfId="30364"/>
    <cellStyle name="Percentá 10 7 7" xfId="14574"/>
    <cellStyle name="Percentá 10 7 8" xfId="25116"/>
    <cellStyle name="Percentá 10 8" xfId="793"/>
    <cellStyle name="Percentá 10 8 2" xfId="7143"/>
    <cellStyle name="Percentá 10 8 2 2" xfId="13020"/>
    <cellStyle name="Percentá 10 8 2 2 2" xfId="23549"/>
    <cellStyle name="Percentá 10 8 2 2 3" xfId="34089"/>
    <cellStyle name="Percentá 10 8 2 3" xfId="18292"/>
    <cellStyle name="Percentá 10 8 2 4" xfId="28833"/>
    <cellStyle name="Percentá 10 8 3" xfId="6498"/>
    <cellStyle name="Percentá 10 8 4" xfId="8790"/>
    <cellStyle name="Percentá 10 8 4 2" xfId="19319"/>
    <cellStyle name="Percentá 10 8 4 3" xfId="29859"/>
    <cellStyle name="Percentá 10 8 5" xfId="14069"/>
    <cellStyle name="Percentá 10 8 6" xfId="24611"/>
    <cellStyle name="Percentá 10 9" xfId="490"/>
    <cellStyle name="Percentá 10 9 2" xfId="7359"/>
    <cellStyle name="Percentá 10 9 2 2" xfId="13191"/>
    <cellStyle name="Percentá 10 9 2 2 2" xfId="23720"/>
    <cellStyle name="Percentá 10 9 2 2 3" xfId="34260"/>
    <cellStyle name="Percentá 10 9 2 3" xfId="18463"/>
    <cellStyle name="Percentá 10 9 2 4" xfId="29004"/>
    <cellStyle name="Percentá 10 9 3" xfId="6499"/>
    <cellStyle name="Percentá 10 9 4" xfId="8487"/>
    <cellStyle name="Percentá 10 9 4 2" xfId="19016"/>
    <cellStyle name="Percentá 10 9 4 3" xfId="29556"/>
    <cellStyle name="Percentá 10 9 5" xfId="13766"/>
    <cellStyle name="Percentá 10 9 6" xfId="24308"/>
    <cellStyle name="Percentá 11" xfId="1522"/>
    <cellStyle name="Percentá 11 10" xfId="2635"/>
    <cellStyle name="Percentá 11 10 2" xfId="10483"/>
    <cellStyle name="Percentá 11 10 2 2" xfId="21012"/>
    <cellStyle name="Percentá 11 10 2 3" xfId="31552"/>
    <cellStyle name="Percentá 11 10 3" xfId="15762"/>
    <cellStyle name="Percentá 11 10 4" xfId="26304"/>
    <cellStyle name="Percentá 11 2" xfId="2171"/>
    <cellStyle name="Percentá 11 2 2" xfId="7249"/>
    <cellStyle name="Percentá 11 2 2 2" xfId="13108"/>
    <cellStyle name="Percentá 11 2 2 2 2" xfId="23637"/>
    <cellStyle name="Percentá 11 2 2 2 3" xfId="34177"/>
    <cellStyle name="Percentá 11 2 2 3" xfId="18380"/>
    <cellStyle name="Percentá 11 2 2 4" xfId="28921"/>
    <cellStyle name="Percentá 11 2 3" xfId="6501"/>
    <cellStyle name="Percentá 11 2 4" xfId="2988"/>
    <cellStyle name="Percentá 11 2 4 2" xfId="10828"/>
    <cellStyle name="Percentá 11 2 4 2 2" xfId="21357"/>
    <cellStyle name="Percentá 11 2 4 2 3" xfId="31897"/>
    <cellStyle name="Percentá 11 2 4 3" xfId="16107"/>
    <cellStyle name="Percentá 11 2 4 4" xfId="26649"/>
    <cellStyle name="Percentá 11 2 5" xfId="10055"/>
    <cellStyle name="Percentá 11 2 5 2" xfId="20584"/>
    <cellStyle name="Percentá 11 2 5 3" xfId="31124"/>
    <cellStyle name="Percentá 11 2 6" xfId="15334"/>
    <cellStyle name="Percentá 11 2 7" xfId="25876"/>
    <cellStyle name="Percentá 11 3" xfId="1747"/>
    <cellStyle name="Percentá 11 3 2" xfId="7177"/>
    <cellStyle name="Percentá 11 3 2 2" xfId="13049"/>
    <cellStyle name="Percentá 11 3 2 2 2" xfId="23578"/>
    <cellStyle name="Percentá 11 3 2 2 3" xfId="34118"/>
    <cellStyle name="Percentá 11 3 2 3" xfId="18321"/>
    <cellStyle name="Percentá 11 3 2 4" xfId="28862"/>
    <cellStyle name="Percentá 11 3 3" xfId="6502"/>
    <cellStyle name="Percentá 11 3 4" xfId="9709"/>
    <cellStyle name="Percentá 11 3 4 2" xfId="20238"/>
    <cellStyle name="Percentá 11 3 4 3" xfId="30778"/>
    <cellStyle name="Percentá 11 3 5" xfId="14988"/>
    <cellStyle name="Percentá 11 3 6" xfId="25530"/>
    <cellStyle name="Percentá 11 4" xfId="6503"/>
    <cellStyle name="percentá 11 5" xfId="7106"/>
    <cellStyle name="percentá 11 5 2" xfId="13009"/>
    <cellStyle name="percentá 11 5 2 2" xfId="23538"/>
    <cellStyle name="percentá 11 5 2 3" xfId="34078"/>
    <cellStyle name="percentá 11 5 3" xfId="18282"/>
    <cellStyle name="percentá 11 5 4" xfId="28823"/>
    <cellStyle name="percentá 11 6" xfId="7122"/>
    <cellStyle name="percentá 11 6 2" xfId="13015"/>
    <cellStyle name="percentá 11 6 2 2" xfId="23544"/>
    <cellStyle name="percentá 11 6 2 3" xfId="34084"/>
    <cellStyle name="percentá 11 6 3" xfId="18288"/>
    <cellStyle name="percentá 11 6 4" xfId="28829"/>
    <cellStyle name="percentá 11 7" xfId="7090"/>
    <cellStyle name="percentá 11 7 2" xfId="13006"/>
    <cellStyle name="percentá 11 7 2 2" xfId="23535"/>
    <cellStyle name="percentá 11 7 2 3" xfId="34075"/>
    <cellStyle name="percentá 11 7 3" xfId="18279"/>
    <cellStyle name="percentá 11 7 4" xfId="28820"/>
    <cellStyle name="percentá 11 8" xfId="7452"/>
    <cellStyle name="percentá 11 8 2" xfId="13266"/>
    <cellStyle name="percentá 11 8 2 2" xfId="23795"/>
    <cellStyle name="percentá 11 8 2 3" xfId="34335"/>
    <cellStyle name="percentá 11 8 3" xfId="18538"/>
    <cellStyle name="percentá 11 8 4" xfId="29079"/>
    <cellStyle name="percentá 11 9" xfId="6500"/>
    <cellStyle name="Percentá 12" xfId="1536"/>
    <cellStyle name="Percentá 12 2" xfId="1921"/>
    <cellStyle name="Percentá 12 3" xfId="6505"/>
    <cellStyle name="percentá 12 4" xfId="7107"/>
    <cellStyle name="percentá 12 4 2" xfId="13010"/>
    <cellStyle name="percentá 12 4 2 2" xfId="23539"/>
    <cellStyle name="percentá 12 4 2 3" xfId="34079"/>
    <cellStyle name="percentá 12 4 3" xfId="18283"/>
    <cellStyle name="percentá 12 4 4" xfId="28824"/>
    <cellStyle name="percentá 12 5" xfId="7082"/>
    <cellStyle name="percentá 12 5 2" xfId="13005"/>
    <cellStyle name="percentá 12 5 2 2" xfId="23534"/>
    <cellStyle name="percentá 12 5 2 3" xfId="34074"/>
    <cellStyle name="percentá 12 5 3" xfId="18278"/>
    <cellStyle name="percentá 12 5 4" xfId="28819"/>
    <cellStyle name="percentá 12 6" xfId="7142"/>
    <cellStyle name="percentá 12 6 2" xfId="13019"/>
    <cellStyle name="percentá 12 6 2 2" xfId="23548"/>
    <cellStyle name="percentá 12 6 2 3" xfId="34088"/>
    <cellStyle name="percentá 12 6 3" xfId="18291"/>
    <cellStyle name="percentá 12 6 4" xfId="28832"/>
    <cellStyle name="percentá 12 7" xfId="7553"/>
    <cellStyle name="percentá 12 7 2" xfId="13343"/>
    <cellStyle name="percentá 12 7 2 2" xfId="23872"/>
    <cellStyle name="percentá 12 7 2 3" xfId="34412"/>
    <cellStyle name="percentá 12 7 3" xfId="18614"/>
    <cellStyle name="percentá 12 7 4" xfId="29155"/>
    <cellStyle name="percentá 12 8" xfId="6504"/>
    <cellStyle name="percentá 13" xfId="61"/>
    <cellStyle name="percentá 13 2" xfId="6507"/>
    <cellStyle name="percentá 13 2 2" xfId="7134"/>
    <cellStyle name="percentá 13 3" xfId="6508"/>
    <cellStyle name="percentá 13 4" xfId="7111"/>
    <cellStyle name="percentá 13 5" xfId="6506"/>
    <cellStyle name="Percentá 14" xfId="1955"/>
    <cellStyle name="Percentá 14 10" xfId="9841"/>
    <cellStyle name="Percentá 14 10 2" xfId="20370"/>
    <cellStyle name="Percentá 14 10 3" xfId="30910"/>
    <cellStyle name="Percentá 14 11" xfId="15120"/>
    <cellStyle name="Percentá 14 12" xfId="25662"/>
    <cellStyle name="Percentá 14 2" xfId="1993"/>
    <cellStyle name="Percentá 14 3" xfId="6510"/>
    <cellStyle name="Percentá 14 3 2" xfId="7199"/>
    <cellStyle name="Percentá 14 3 2 2" xfId="13068"/>
    <cellStyle name="Percentá 14 3 2 2 2" xfId="23597"/>
    <cellStyle name="Percentá 14 3 2 2 3" xfId="34137"/>
    <cellStyle name="Percentá 14 3 2 3" xfId="18340"/>
    <cellStyle name="Percentá 14 3 2 4" xfId="28881"/>
    <cellStyle name="percentá 14 4" xfId="7108"/>
    <cellStyle name="percentá 14 4 2" xfId="13011"/>
    <cellStyle name="percentá 14 4 2 2" xfId="23540"/>
    <cellStyle name="percentá 14 4 2 3" xfId="34080"/>
    <cellStyle name="percentá 14 4 3" xfId="18284"/>
    <cellStyle name="percentá 14 4 4" xfId="28825"/>
    <cellStyle name="percentá 14 5" xfId="7397"/>
    <cellStyle name="percentá 14 5 2" xfId="13223"/>
    <cellStyle name="percentá 14 5 2 2" xfId="23752"/>
    <cellStyle name="percentá 14 5 2 3" xfId="34292"/>
    <cellStyle name="percentá 14 5 3" xfId="18495"/>
    <cellStyle name="percentá 14 5 4" xfId="29036"/>
    <cellStyle name="percentá 14 6" xfId="7079"/>
    <cellStyle name="percentá 14 6 2" xfId="13003"/>
    <cellStyle name="percentá 14 6 2 2" xfId="23532"/>
    <cellStyle name="percentá 14 6 2 3" xfId="34072"/>
    <cellStyle name="percentá 14 6 3" xfId="18276"/>
    <cellStyle name="percentá 14 6 4" xfId="28817"/>
    <cellStyle name="percentá 14 7" xfId="7557"/>
    <cellStyle name="percentá 14 7 2" xfId="13344"/>
    <cellStyle name="percentá 14 7 2 2" xfId="23873"/>
    <cellStyle name="percentá 14 7 2 3" xfId="34413"/>
    <cellStyle name="percentá 14 7 3" xfId="18615"/>
    <cellStyle name="percentá 14 7 4" xfId="29156"/>
    <cellStyle name="percentá 14 8" xfId="6509"/>
    <cellStyle name="Percentá 14 9" xfId="2774"/>
    <cellStyle name="Percentá 14 9 2" xfId="10614"/>
    <cellStyle name="Percentá 14 9 2 2" xfId="21143"/>
    <cellStyle name="Percentá 14 9 2 3" xfId="31683"/>
    <cellStyle name="Percentá 14 9 3" xfId="15893"/>
    <cellStyle name="Percentá 14 9 4" xfId="26435"/>
    <cellStyle name="Percentá 15" xfId="1957"/>
    <cellStyle name="Percentá 15 10" xfId="15122"/>
    <cellStyle name="Percentá 15 11" xfId="25664"/>
    <cellStyle name="Percentá 15 2" xfId="6512"/>
    <cellStyle name="Percentá 15 2 2" xfId="7201"/>
    <cellStyle name="Percentá 15 2 2 2" xfId="13070"/>
    <cellStyle name="Percentá 15 2 2 2 2" xfId="23599"/>
    <cellStyle name="Percentá 15 2 2 2 3" xfId="34139"/>
    <cellStyle name="Percentá 15 2 2 3" xfId="18342"/>
    <cellStyle name="Percentá 15 2 2 4" xfId="28883"/>
    <cellStyle name="percentá 15 3" xfId="7109"/>
    <cellStyle name="percentá 15 3 2" xfId="13012"/>
    <cellStyle name="percentá 15 3 2 2" xfId="23541"/>
    <cellStyle name="percentá 15 3 2 3" xfId="34081"/>
    <cellStyle name="percentá 15 3 3" xfId="18285"/>
    <cellStyle name="percentá 15 3 4" xfId="28826"/>
    <cellStyle name="percentá 15 4" xfId="7332"/>
    <cellStyle name="percentá 15 4 2" xfId="13171"/>
    <cellStyle name="percentá 15 4 2 2" xfId="23700"/>
    <cellStyle name="percentá 15 4 2 3" xfId="34240"/>
    <cellStyle name="percentá 15 4 3" xfId="18443"/>
    <cellStyle name="percentá 15 4 4" xfId="28984"/>
    <cellStyle name="percentá 15 5" xfId="7080"/>
    <cellStyle name="percentá 15 5 2" xfId="13004"/>
    <cellStyle name="percentá 15 5 2 2" xfId="23533"/>
    <cellStyle name="percentá 15 5 2 3" xfId="34073"/>
    <cellStyle name="percentá 15 5 3" xfId="18277"/>
    <cellStyle name="percentá 15 5 4" xfId="28818"/>
    <cellStyle name="percentá 15 6" xfId="7378"/>
    <cellStyle name="percentá 15 6 2" xfId="13208"/>
    <cellStyle name="percentá 15 6 2 2" xfId="23737"/>
    <cellStyle name="percentá 15 6 2 3" xfId="34277"/>
    <cellStyle name="percentá 15 6 3" xfId="18480"/>
    <cellStyle name="percentá 15 6 4" xfId="29021"/>
    <cellStyle name="percentá 15 7" xfId="6511"/>
    <cellStyle name="Percentá 15 8" xfId="2776"/>
    <cellStyle name="Percentá 15 8 2" xfId="10616"/>
    <cellStyle name="Percentá 15 8 2 2" xfId="21145"/>
    <cellStyle name="Percentá 15 8 2 3" xfId="31685"/>
    <cellStyle name="Percentá 15 8 3" xfId="15895"/>
    <cellStyle name="Percentá 15 8 4" xfId="26437"/>
    <cellStyle name="Percentá 15 9" xfId="9843"/>
    <cellStyle name="Percentá 15 9 2" xfId="20372"/>
    <cellStyle name="Percentá 15 9 3" xfId="30912"/>
    <cellStyle name="Percentá 16" xfId="1949"/>
    <cellStyle name="Percentá 16 2" xfId="6514"/>
    <cellStyle name="Percentá 16 2 2" xfId="7198"/>
    <cellStyle name="Percentá 16 2 2 2" xfId="13067"/>
    <cellStyle name="Percentá 16 2 2 2 2" xfId="23596"/>
    <cellStyle name="Percentá 16 2 2 2 3" xfId="34136"/>
    <cellStyle name="Percentá 16 2 2 3" xfId="18339"/>
    <cellStyle name="Percentá 16 2 2 4" xfId="28880"/>
    <cellStyle name="Percentá 16 3" xfId="6513"/>
    <cellStyle name="Percentá 16 4" xfId="2771"/>
    <cellStyle name="Percentá 16 4 2" xfId="10613"/>
    <cellStyle name="Percentá 16 4 2 2" xfId="21142"/>
    <cellStyle name="Percentá 16 4 2 3" xfId="31682"/>
    <cellStyle name="Percentá 16 4 3" xfId="15892"/>
    <cellStyle name="Percentá 16 4 4" xfId="26434"/>
    <cellStyle name="Percentá 16 5" xfId="9840"/>
    <cellStyle name="Percentá 16 5 2" xfId="20369"/>
    <cellStyle name="Percentá 16 5 3" xfId="30909"/>
    <cellStyle name="Percentá 16 6" xfId="15119"/>
    <cellStyle name="Percentá 16 7" xfId="25661"/>
    <cellStyle name="Percentá 17" xfId="1962"/>
    <cellStyle name="Percentá 17 10" xfId="15127"/>
    <cellStyle name="Percentá 17 11" xfId="25669"/>
    <cellStyle name="Percentá 17 2" xfId="6516"/>
    <cellStyle name="Percentá 17 2 2" xfId="7206"/>
    <cellStyle name="Percentá 17 2 2 2" xfId="13075"/>
    <cellStyle name="Percentá 17 2 2 2 2" xfId="23604"/>
    <cellStyle name="Percentá 17 2 2 2 3" xfId="34144"/>
    <cellStyle name="Percentá 17 2 2 3" xfId="18347"/>
    <cellStyle name="Percentá 17 2 2 4" xfId="28888"/>
    <cellStyle name="percentá 17 3" xfId="7110"/>
    <cellStyle name="percentá 17 3 2" xfId="13013"/>
    <cellStyle name="percentá 17 3 2 2" xfId="23542"/>
    <cellStyle name="percentá 17 3 2 3" xfId="34082"/>
    <cellStyle name="percentá 17 3 3" xfId="18286"/>
    <cellStyle name="percentá 17 3 4" xfId="28827"/>
    <cellStyle name="percentá 17 4" xfId="7118"/>
    <cellStyle name="percentá 17 4 2" xfId="13014"/>
    <cellStyle name="percentá 17 4 2 2" xfId="23543"/>
    <cellStyle name="percentá 17 4 2 3" xfId="34083"/>
    <cellStyle name="percentá 17 4 3" xfId="18287"/>
    <cellStyle name="percentá 17 4 4" xfId="28828"/>
    <cellStyle name="percentá 17 5" xfId="7095"/>
    <cellStyle name="percentá 17 5 2" xfId="13007"/>
    <cellStyle name="percentá 17 5 2 2" xfId="23536"/>
    <cellStyle name="percentá 17 5 2 3" xfId="34076"/>
    <cellStyle name="percentá 17 5 3" xfId="18280"/>
    <cellStyle name="percentá 17 5 4" xfId="28821"/>
    <cellStyle name="percentá 17 6" xfId="7277"/>
    <cellStyle name="percentá 17 6 2" xfId="13129"/>
    <cellStyle name="percentá 17 6 2 2" xfId="23658"/>
    <cellStyle name="percentá 17 6 2 3" xfId="34198"/>
    <cellStyle name="percentá 17 6 3" xfId="18401"/>
    <cellStyle name="percentá 17 6 4" xfId="28942"/>
    <cellStyle name="percentá 17 7" xfId="6515"/>
    <cellStyle name="Percentá 17 8" xfId="2781"/>
    <cellStyle name="Percentá 17 8 2" xfId="10621"/>
    <cellStyle name="Percentá 17 8 2 2" xfId="21150"/>
    <cellStyle name="Percentá 17 8 2 3" xfId="31690"/>
    <cellStyle name="Percentá 17 8 3" xfId="15900"/>
    <cellStyle name="Percentá 17 8 4" xfId="26442"/>
    <cellStyle name="Percentá 17 9" xfId="9848"/>
    <cellStyle name="Percentá 17 9 2" xfId="20377"/>
    <cellStyle name="Percentá 17 9 3" xfId="30917"/>
    <cellStyle name="Percentá 18" xfId="1959"/>
    <cellStyle name="Percentá 18 2" xfId="6518"/>
    <cellStyle name="Percentá 18 2 2" xfId="7203"/>
    <cellStyle name="Percentá 18 2 2 2" xfId="13072"/>
    <cellStyle name="Percentá 18 2 2 2 2" xfId="23601"/>
    <cellStyle name="Percentá 18 2 2 2 3" xfId="34141"/>
    <cellStyle name="Percentá 18 2 2 3" xfId="18344"/>
    <cellStyle name="Percentá 18 2 2 4" xfId="28885"/>
    <cellStyle name="Percentá 18 3" xfId="6517"/>
    <cellStyle name="Percentá 18 4" xfId="2778"/>
    <cellStyle name="Percentá 18 4 2" xfId="10618"/>
    <cellStyle name="Percentá 18 4 2 2" xfId="21147"/>
    <cellStyle name="Percentá 18 4 2 3" xfId="31687"/>
    <cellStyle name="Percentá 18 4 3" xfId="15897"/>
    <cellStyle name="Percentá 18 4 4" xfId="26439"/>
    <cellStyle name="Percentá 18 5" xfId="9845"/>
    <cellStyle name="Percentá 18 5 2" xfId="20374"/>
    <cellStyle name="Percentá 18 5 3" xfId="30914"/>
    <cellStyle name="Percentá 18 6" xfId="15124"/>
    <cellStyle name="Percentá 18 7" xfId="25666"/>
    <cellStyle name="Percentá 19" xfId="74"/>
    <cellStyle name="Percentá 19 2" xfId="6520"/>
    <cellStyle name="Percentá 19 3" xfId="6519"/>
    <cellStyle name="Percentá 2" xfId="72"/>
    <cellStyle name="percentá 2 10" xfId="6522"/>
    <cellStyle name="percentá 2 11" xfId="6523"/>
    <cellStyle name="percentá 2 12" xfId="6524"/>
    <cellStyle name="percentá 2 13" xfId="6525"/>
    <cellStyle name="percentá 2 14" xfId="6526"/>
    <cellStyle name="percentá 2 15" xfId="6527"/>
    <cellStyle name="percentá 2 16" xfId="6528"/>
    <cellStyle name="percentá 2 17" xfId="6529"/>
    <cellStyle name="percentá 2 18" xfId="6530"/>
    <cellStyle name="percentá 2 19" xfId="6531"/>
    <cellStyle name="Percentá 2 2" xfId="1524"/>
    <cellStyle name="Percentá 2 2 2" xfId="1832"/>
    <cellStyle name="Percentá 2 2 2 2" xfId="6534"/>
    <cellStyle name="percentá 2 2 2 3" xfId="6533"/>
    <cellStyle name="percentá 2 2 2 4" xfId="8040"/>
    <cellStyle name="percentá 2 2 2 5" xfId="7986"/>
    <cellStyle name="percentá 2 2 2 6" xfId="8042"/>
    <cellStyle name="Percentá 2 2 3" xfId="6535"/>
    <cellStyle name="Percentá 2 2 4" xfId="6536"/>
    <cellStyle name="percentá 2 2 5" xfId="6532"/>
    <cellStyle name="percentá 2 20" xfId="6537"/>
    <cellStyle name="percentá 2 21" xfId="6538"/>
    <cellStyle name="percentá 2 22" xfId="6539"/>
    <cellStyle name="percentá 2 23" xfId="6540"/>
    <cellStyle name="percentá 2 24" xfId="6541"/>
    <cellStyle name="Percentá 2 25" xfId="6542"/>
    <cellStyle name="Percentá 2 26" xfId="6543"/>
    <cellStyle name="Percentá 2 27" xfId="6544"/>
    <cellStyle name="Percentá 2 28" xfId="6545"/>
    <cellStyle name="percentá 2 29" xfId="6521"/>
    <cellStyle name="Percentá 2 3" xfId="1523"/>
    <cellStyle name="percentá 2 3 10" xfId="7063"/>
    <cellStyle name="percentá 2 3 11" xfId="6546"/>
    <cellStyle name="percentá 2 3 2" xfId="6547"/>
    <cellStyle name="percentá 2 3 2 2" xfId="6548"/>
    <cellStyle name="percentá 2 3 2 2 2" xfId="6549"/>
    <cellStyle name="percentá 2 3 2 2 2 2" xfId="7125"/>
    <cellStyle name="percentá 2 3 2 2 3" xfId="7087"/>
    <cellStyle name="percentá 2 3 2 3" xfId="6550"/>
    <cellStyle name="percentá 2 3 2 3 2" xfId="6551"/>
    <cellStyle name="percentá 2 3 2 3 2 2" xfId="7126"/>
    <cellStyle name="percentá 2 3 2 3 3" xfId="7088"/>
    <cellStyle name="percentá 2 3 2 4" xfId="6552"/>
    <cellStyle name="percentá 2 3 2 4 2" xfId="7115"/>
    <cellStyle name="percentá 2 3 2 5" xfId="7069"/>
    <cellStyle name="percentá 2 3 3" xfId="6553"/>
    <cellStyle name="percentá 2 3 3 2" xfId="6554"/>
    <cellStyle name="percentá 2 3 3 2 2" xfId="6555"/>
    <cellStyle name="percentá 2 3 3 2 2 2" xfId="7127"/>
    <cellStyle name="percentá 2 3 3 2 3" xfId="7091"/>
    <cellStyle name="percentá 2 3 3 3" xfId="6556"/>
    <cellStyle name="percentá 2 3 3 3 2" xfId="6557"/>
    <cellStyle name="percentá 2 3 3 3 2 2" xfId="7133"/>
    <cellStyle name="percentá 2 3 3 3 3" xfId="7097"/>
    <cellStyle name="percentá 2 3 3 4" xfId="6558"/>
    <cellStyle name="percentá 2 3 3 4 2" xfId="7116"/>
    <cellStyle name="percentá 2 3 3 5" xfId="7071"/>
    <cellStyle name="percentá 2 3 4" xfId="6559"/>
    <cellStyle name="percentá 2 3 4 2" xfId="6560"/>
    <cellStyle name="percentá 2 3 4 2 2" xfId="6561"/>
    <cellStyle name="percentá 2 3 4 2 2 2" xfId="7130"/>
    <cellStyle name="percentá 2 3 4 2 3" xfId="7093"/>
    <cellStyle name="percentá 2 3 4 3" xfId="6562"/>
    <cellStyle name="percentá 2 3 4 3 2" xfId="6563"/>
    <cellStyle name="percentá 2 3 4 3 2 2" xfId="7131"/>
    <cellStyle name="percentá 2 3 4 3 3" xfId="7094"/>
    <cellStyle name="percentá 2 3 4 4" xfId="6564"/>
    <cellStyle name="percentá 2 3 4 4 2" xfId="7119"/>
    <cellStyle name="percentá 2 3 4 5" xfId="7075"/>
    <cellStyle name="percentá 2 3 5" xfId="6565"/>
    <cellStyle name="percentá 2 3 5 2" xfId="6566"/>
    <cellStyle name="percentá 2 3 5 2 2" xfId="7123"/>
    <cellStyle name="percentá 2 3 5 3" xfId="7083"/>
    <cellStyle name="percentá 2 3 6" xfId="6567"/>
    <cellStyle name="percentá 2 3 6 2" xfId="6568"/>
    <cellStyle name="percentá 2 3 6 2 2" xfId="7132"/>
    <cellStyle name="percentá 2 3 6 3" xfId="7096"/>
    <cellStyle name="percentá 2 3 7" xfId="6569"/>
    <cellStyle name="percentá 2 3 7 2" xfId="7113"/>
    <cellStyle name="Percentá 2 3 8" xfId="6570"/>
    <cellStyle name="Percentá 2 3 9" xfId="6571"/>
    <cellStyle name="Percentá 2 30" xfId="2457"/>
    <cellStyle name="Percentá 2 31" xfId="7684"/>
    <cellStyle name="Percentá 2 32" xfId="8045"/>
    <cellStyle name="Percentá 2 4" xfId="1566"/>
    <cellStyle name="Percentá 2 4 2" xfId="6573"/>
    <cellStyle name="percentá 2 4 3" xfId="6572"/>
    <cellStyle name="percentá 2 4 4" xfId="8041"/>
    <cellStyle name="percentá 2 4 5" xfId="7985"/>
    <cellStyle name="percentá 2 4 6" xfId="8039"/>
    <cellStyle name="percentá 2 5" xfId="6574"/>
    <cellStyle name="percentá 2 5 2" xfId="6575"/>
    <cellStyle name="percentá 2 5 3" xfId="6576"/>
    <cellStyle name="percentá 2 6" xfId="6577"/>
    <cellStyle name="percentá 2 7" xfId="6578"/>
    <cellStyle name="percentá 2 8" xfId="6579"/>
    <cellStyle name="percentá 2 9" xfId="6580"/>
    <cellStyle name="Percentá 20" xfId="1961"/>
    <cellStyle name="Percentá 20 2" xfId="6582"/>
    <cellStyle name="Percentá 20 2 2" xfId="7205"/>
    <cellStyle name="Percentá 20 2 2 2" xfId="13074"/>
    <cellStyle name="Percentá 20 2 2 2 2" xfId="23603"/>
    <cellStyle name="Percentá 20 2 2 2 3" xfId="34143"/>
    <cellStyle name="Percentá 20 2 2 3" xfId="18346"/>
    <cellStyle name="Percentá 20 2 2 4" xfId="28887"/>
    <cellStyle name="Percentá 20 3" xfId="6581"/>
    <cellStyle name="Percentá 20 4" xfId="2780"/>
    <cellStyle name="Percentá 20 4 2" xfId="10620"/>
    <cellStyle name="Percentá 20 4 2 2" xfId="21149"/>
    <cellStyle name="Percentá 20 4 2 3" xfId="31689"/>
    <cellStyle name="Percentá 20 4 3" xfId="15899"/>
    <cellStyle name="Percentá 20 4 4" xfId="26441"/>
    <cellStyle name="Percentá 20 5" xfId="9847"/>
    <cellStyle name="Percentá 20 5 2" xfId="20376"/>
    <cellStyle name="Percentá 20 5 3" xfId="30916"/>
    <cellStyle name="Percentá 20 6" xfId="15126"/>
    <cellStyle name="Percentá 20 7" xfId="25668"/>
    <cellStyle name="Percentá 21" xfId="1958"/>
    <cellStyle name="Percentá 21 2" xfId="6584"/>
    <cellStyle name="Percentá 21 2 2" xfId="7202"/>
    <cellStyle name="Percentá 21 2 2 2" xfId="13071"/>
    <cellStyle name="Percentá 21 2 2 2 2" xfId="23600"/>
    <cellStyle name="Percentá 21 2 2 2 3" xfId="34140"/>
    <cellStyle name="Percentá 21 2 2 3" xfId="18343"/>
    <cellStyle name="Percentá 21 2 2 4" xfId="28884"/>
    <cellStyle name="Percentá 21 3" xfId="6583"/>
    <cellStyle name="Percentá 21 4" xfId="2777"/>
    <cellStyle name="Percentá 21 4 2" xfId="10617"/>
    <cellStyle name="Percentá 21 4 2 2" xfId="21146"/>
    <cellStyle name="Percentá 21 4 2 3" xfId="31686"/>
    <cellStyle name="Percentá 21 4 3" xfId="15896"/>
    <cellStyle name="Percentá 21 4 4" xfId="26438"/>
    <cellStyle name="Percentá 21 5" xfId="9844"/>
    <cellStyle name="Percentá 21 5 2" xfId="20373"/>
    <cellStyle name="Percentá 21 5 3" xfId="30913"/>
    <cellStyle name="Percentá 21 6" xfId="15123"/>
    <cellStyle name="Percentá 21 7" xfId="25665"/>
    <cellStyle name="Percentá 22" xfId="1963"/>
    <cellStyle name="Percentá 22 2" xfId="6586"/>
    <cellStyle name="Percentá 22 2 2" xfId="7207"/>
    <cellStyle name="Percentá 22 2 2 2" xfId="13076"/>
    <cellStyle name="Percentá 22 2 2 2 2" xfId="23605"/>
    <cellStyle name="Percentá 22 2 2 2 3" xfId="34145"/>
    <cellStyle name="Percentá 22 2 2 3" xfId="18348"/>
    <cellStyle name="Percentá 22 2 2 4" xfId="28889"/>
    <cellStyle name="Percentá 22 3" xfId="6585"/>
    <cellStyle name="Percentá 22 4" xfId="2782"/>
    <cellStyle name="Percentá 22 4 2" xfId="10622"/>
    <cellStyle name="Percentá 22 4 2 2" xfId="21151"/>
    <cellStyle name="Percentá 22 4 2 3" xfId="31691"/>
    <cellStyle name="Percentá 22 4 3" xfId="15901"/>
    <cellStyle name="Percentá 22 4 4" xfId="26443"/>
    <cellStyle name="Percentá 22 5" xfId="9849"/>
    <cellStyle name="Percentá 22 5 2" xfId="20378"/>
    <cellStyle name="Percentá 22 5 3" xfId="30918"/>
    <cellStyle name="Percentá 22 6" xfId="15128"/>
    <cellStyle name="Percentá 22 7" xfId="25670"/>
    <cellStyle name="Percentá 23" xfId="1960"/>
    <cellStyle name="Percentá 23 2" xfId="6588"/>
    <cellStyle name="Percentá 23 2 2" xfId="7204"/>
    <cellStyle name="Percentá 23 2 2 2" xfId="13073"/>
    <cellStyle name="Percentá 23 2 2 2 2" xfId="23602"/>
    <cellStyle name="Percentá 23 2 2 2 3" xfId="34142"/>
    <cellStyle name="Percentá 23 2 2 3" xfId="18345"/>
    <cellStyle name="Percentá 23 2 2 4" xfId="28886"/>
    <cellStyle name="Percentá 23 3" xfId="6587"/>
    <cellStyle name="Percentá 23 4" xfId="2779"/>
    <cellStyle name="Percentá 23 4 2" xfId="10619"/>
    <cellStyle name="Percentá 23 4 2 2" xfId="21148"/>
    <cellStyle name="Percentá 23 4 2 3" xfId="31688"/>
    <cellStyle name="Percentá 23 4 3" xfId="15898"/>
    <cellStyle name="Percentá 23 4 4" xfId="26440"/>
    <cellStyle name="Percentá 23 5" xfId="9846"/>
    <cellStyle name="Percentá 23 5 2" xfId="20375"/>
    <cellStyle name="Percentá 23 5 3" xfId="30915"/>
    <cellStyle name="Percentá 23 6" xfId="15125"/>
    <cellStyle name="Percentá 23 7" xfId="25667"/>
    <cellStyle name="Percentá 24" xfId="1964"/>
    <cellStyle name="Percentá 24 2" xfId="6590"/>
    <cellStyle name="Percentá 24 2 2" xfId="7208"/>
    <cellStyle name="Percentá 24 2 2 2" xfId="13077"/>
    <cellStyle name="Percentá 24 2 2 2 2" xfId="23606"/>
    <cellStyle name="Percentá 24 2 2 2 3" xfId="34146"/>
    <cellStyle name="Percentá 24 2 2 3" xfId="18349"/>
    <cellStyle name="Percentá 24 2 2 4" xfId="28890"/>
    <cellStyle name="Percentá 24 3" xfId="6589"/>
    <cellStyle name="Percentá 24 4" xfId="2783"/>
    <cellStyle name="Percentá 24 4 2" xfId="10623"/>
    <cellStyle name="Percentá 24 4 2 2" xfId="21152"/>
    <cellStyle name="Percentá 24 4 2 3" xfId="31692"/>
    <cellStyle name="Percentá 24 4 3" xfId="15902"/>
    <cellStyle name="Percentá 24 4 4" xfId="26444"/>
    <cellStyle name="Percentá 24 5" xfId="9850"/>
    <cellStyle name="Percentá 24 5 2" xfId="20379"/>
    <cellStyle name="Percentá 24 5 3" xfId="30919"/>
    <cellStyle name="Percentá 24 6" xfId="15129"/>
    <cellStyle name="Percentá 24 7" xfId="25671"/>
    <cellStyle name="Percentá 25" xfId="1966"/>
    <cellStyle name="Percentá 25 2" xfId="6592"/>
    <cellStyle name="Percentá 25 2 2" xfId="7209"/>
    <cellStyle name="Percentá 25 2 2 2" xfId="13078"/>
    <cellStyle name="Percentá 25 2 2 2 2" xfId="23607"/>
    <cellStyle name="Percentá 25 2 2 2 3" xfId="34147"/>
    <cellStyle name="Percentá 25 2 2 3" xfId="18350"/>
    <cellStyle name="Percentá 25 2 2 4" xfId="28891"/>
    <cellStyle name="Percentá 25 3" xfId="6591"/>
    <cellStyle name="Percentá 25 4" xfId="2785"/>
    <cellStyle name="Percentá 25 4 2" xfId="10625"/>
    <cellStyle name="Percentá 25 4 2 2" xfId="21154"/>
    <cellStyle name="Percentá 25 4 2 3" xfId="31694"/>
    <cellStyle name="Percentá 25 4 3" xfId="15904"/>
    <cellStyle name="Percentá 25 4 4" xfId="26446"/>
    <cellStyle name="Percentá 25 5" xfId="9852"/>
    <cellStyle name="Percentá 25 5 2" xfId="20381"/>
    <cellStyle name="Percentá 25 5 3" xfId="30921"/>
    <cellStyle name="Percentá 25 6" xfId="15131"/>
    <cellStyle name="Percentá 25 7" xfId="25673"/>
    <cellStyle name="Percentá 26" xfId="2296"/>
    <cellStyle name="Percentá 26 2" xfId="6594"/>
    <cellStyle name="Percentá 26 2 2" xfId="7273"/>
    <cellStyle name="Percentá 26 2 2 2" xfId="13126"/>
    <cellStyle name="Percentá 26 2 2 2 2" xfId="23655"/>
    <cellStyle name="Percentá 26 2 2 2 3" xfId="34195"/>
    <cellStyle name="Percentá 26 2 2 3" xfId="18398"/>
    <cellStyle name="Percentá 26 2 2 4" xfId="28939"/>
    <cellStyle name="Percentá 26 3" xfId="6593"/>
    <cellStyle name="Percentá 26 4" xfId="3113"/>
    <cellStyle name="Percentá 26 4 2" xfId="10953"/>
    <cellStyle name="Percentá 26 4 2 2" xfId="21482"/>
    <cellStyle name="Percentá 26 4 2 3" xfId="32022"/>
    <cellStyle name="Percentá 26 4 3" xfId="16232"/>
    <cellStyle name="Percentá 26 4 4" xfId="26774"/>
    <cellStyle name="Percentá 26 5" xfId="10180"/>
    <cellStyle name="Percentá 26 5 2" xfId="20709"/>
    <cellStyle name="Percentá 26 5 3" xfId="31249"/>
    <cellStyle name="Percentá 26 6" xfId="15459"/>
    <cellStyle name="Percentá 26 7" xfId="26001"/>
    <cellStyle name="Percentá 27" xfId="6595"/>
    <cellStyle name="Percentá 28" xfId="6596"/>
    <cellStyle name="Percentá 29" xfId="6597"/>
    <cellStyle name="Percentá 3" xfId="182"/>
    <cellStyle name="percentá 3 10" xfId="6599"/>
    <cellStyle name="percentá 3 11" xfId="6600"/>
    <cellStyle name="Percentá 3 12" xfId="6601"/>
    <cellStyle name="Percentá 3 13" xfId="6602"/>
    <cellStyle name="Percentá 3 14" xfId="6603"/>
    <cellStyle name="Percentá 3 15" xfId="6604"/>
    <cellStyle name="Percentá 3 16" xfId="6605"/>
    <cellStyle name="Percentá 3 16 2" xfId="7544"/>
    <cellStyle name="Percentá 3 16 2 2" xfId="13340"/>
    <cellStyle name="Percentá 3 16 2 2 2" xfId="23869"/>
    <cellStyle name="Percentá 3 16 2 2 3" xfId="34409"/>
    <cellStyle name="Percentá 3 16 2 3" xfId="18611"/>
    <cellStyle name="Percentá 3 16 2 4" xfId="29152"/>
    <cellStyle name="Percentá 3 17" xfId="6606"/>
    <cellStyle name="Percentá 3 17 2" xfId="7551"/>
    <cellStyle name="Percentá 3 17 2 2" xfId="13341"/>
    <cellStyle name="Percentá 3 17 2 2 2" xfId="23870"/>
    <cellStyle name="Percentá 3 17 2 2 3" xfId="34410"/>
    <cellStyle name="Percentá 3 17 2 3" xfId="18612"/>
    <cellStyle name="Percentá 3 17 2 4" xfId="29153"/>
    <cellStyle name="percentá 3 18" xfId="6598"/>
    <cellStyle name="Percentá 3 2" xfId="1526"/>
    <cellStyle name="Percentá 3 3" xfId="1525"/>
    <cellStyle name="percentá 3 4" xfId="6607"/>
    <cellStyle name="percentá 3 5" xfId="6608"/>
    <cellStyle name="percentá 3 6" xfId="6609"/>
    <cellStyle name="percentá 3 7" xfId="6610"/>
    <cellStyle name="percentá 3 8" xfId="6611"/>
    <cellStyle name="percentá 3 9" xfId="6612"/>
    <cellStyle name="Percentá 30" xfId="6613"/>
    <cellStyle name="Percentá 31" xfId="6614"/>
    <cellStyle name="Percentá 32" xfId="6615"/>
    <cellStyle name="Percentá 33" xfId="6616"/>
    <cellStyle name="Percentá 33 2" xfId="7136"/>
    <cellStyle name="Percentá 34" xfId="6617"/>
    <cellStyle name="Percentá 34 2" xfId="7139"/>
    <cellStyle name="Percentá 34 2 2" xfId="13016"/>
    <cellStyle name="Percentá 34 2 2 2" xfId="23545"/>
    <cellStyle name="Percentá 34 2 2 3" xfId="34085"/>
    <cellStyle name="Percentá 34 2 3" xfId="18289"/>
    <cellStyle name="Percentá 34 2 4" xfId="28830"/>
    <cellStyle name="Percentá 35" xfId="6618"/>
    <cellStyle name="Percentá 36" xfId="6619"/>
    <cellStyle name="Percentá 37" xfId="6620"/>
    <cellStyle name="Percentá 38" xfId="6621"/>
    <cellStyle name="Percentá 39" xfId="6622"/>
    <cellStyle name="Percentá 4" xfId="183"/>
    <cellStyle name="Percentá 4 10" xfId="1527"/>
    <cellStyle name="Percentá 4 11" xfId="1567"/>
    <cellStyle name="Percentá 4 11 2" xfId="7417"/>
    <cellStyle name="Percentá 4 11 2 2" xfId="13239"/>
    <cellStyle name="Percentá 4 11 2 2 2" xfId="23768"/>
    <cellStyle name="Percentá 4 11 2 2 3" xfId="34308"/>
    <cellStyle name="Percentá 4 11 2 3" xfId="18511"/>
    <cellStyle name="Percentá 4 11 2 4" xfId="29052"/>
    <cellStyle name="Percentá 4 11 3" xfId="6624"/>
    <cellStyle name="Percentá 4 11 4" xfId="9530"/>
    <cellStyle name="Percentá 4 11 4 2" xfId="20059"/>
    <cellStyle name="Percentá 4 11 4 3" xfId="30599"/>
    <cellStyle name="Percentá 4 11 5" xfId="14809"/>
    <cellStyle name="Percentá 4 11 6" xfId="25351"/>
    <cellStyle name="Percentá 4 12" xfId="6625"/>
    <cellStyle name="percentá 4 13" xfId="7064"/>
    <cellStyle name="percentá 4 13 2" xfId="13001"/>
    <cellStyle name="percentá 4 13 2 2" xfId="23530"/>
    <cellStyle name="percentá 4 13 2 3" xfId="34070"/>
    <cellStyle name="percentá 4 13 3" xfId="18274"/>
    <cellStyle name="percentá 4 13 4" xfId="28815"/>
    <cellStyle name="percentá 4 14" xfId="7178"/>
    <cellStyle name="percentá 4 14 2" xfId="13050"/>
    <cellStyle name="percentá 4 14 2 2" xfId="23579"/>
    <cellStyle name="percentá 4 14 2 3" xfId="34119"/>
    <cellStyle name="percentá 4 14 3" xfId="18322"/>
    <cellStyle name="percentá 4 14 4" xfId="28863"/>
    <cellStyle name="percentá 4 15" xfId="7454"/>
    <cellStyle name="percentá 4 15 2" xfId="13268"/>
    <cellStyle name="percentá 4 15 2 2" xfId="23797"/>
    <cellStyle name="percentá 4 15 2 3" xfId="34337"/>
    <cellStyle name="percentá 4 15 3" xfId="18540"/>
    <cellStyle name="percentá 4 15 4" xfId="29081"/>
    <cellStyle name="percentá 4 16" xfId="7652"/>
    <cellStyle name="percentá 4 16 2" xfId="13345"/>
    <cellStyle name="percentá 4 16 2 2" xfId="23874"/>
    <cellStyle name="percentá 4 16 2 3" xfId="34414"/>
    <cellStyle name="percentá 4 16 3" xfId="18617"/>
    <cellStyle name="percentá 4 16 4" xfId="29157"/>
    <cellStyle name="percentá 4 17" xfId="6623"/>
    <cellStyle name="Percentá 4 18" xfId="2455"/>
    <cellStyle name="Percentá 4 18 2" xfId="10304"/>
    <cellStyle name="Percentá 4 18 2 2" xfId="20833"/>
    <cellStyle name="Percentá 4 18 2 3" xfId="31373"/>
    <cellStyle name="Percentá 4 18 3" xfId="15583"/>
    <cellStyle name="Percentá 4 18 4" xfId="26125"/>
    <cellStyle name="Percentá 4 19" xfId="8187"/>
    <cellStyle name="Percentá 4 19 2" xfId="18716"/>
    <cellStyle name="Percentá 4 19 3" xfId="29256"/>
    <cellStyle name="Percentá 4 2" xfId="184"/>
    <cellStyle name="Percentá 4 2 10" xfId="6626"/>
    <cellStyle name="Percentá 4 2 11" xfId="2515"/>
    <cellStyle name="Percentá 4 2 11 2" xfId="10363"/>
    <cellStyle name="Percentá 4 2 11 2 2" xfId="20892"/>
    <cellStyle name="Percentá 4 2 11 2 3" xfId="31432"/>
    <cellStyle name="Percentá 4 2 11 3" xfId="15642"/>
    <cellStyle name="Percentá 4 2 11 4" xfId="26184"/>
    <cellStyle name="Percentá 4 2 12" xfId="8188"/>
    <cellStyle name="Percentá 4 2 12 2" xfId="18717"/>
    <cellStyle name="Percentá 4 2 12 3" xfId="29257"/>
    <cellStyle name="Percentá 4 2 13" xfId="13467"/>
    <cellStyle name="Percentá 4 2 14" xfId="24009"/>
    <cellStyle name="Percentá 4 2 2" xfId="393"/>
    <cellStyle name="Percentá 4 2 2 10" xfId="8390"/>
    <cellStyle name="Percentá 4 2 2 10 2" xfId="18919"/>
    <cellStyle name="Percentá 4 2 2 10 3" xfId="29459"/>
    <cellStyle name="Percentá 4 2 2 11" xfId="13669"/>
    <cellStyle name="Percentá 4 2 2 12" xfId="24211"/>
    <cellStyle name="Percentá 4 2 2 2" xfId="1201"/>
    <cellStyle name="Percentá 4 2 2 2 2" xfId="2148"/>
    <cellStyle name="Percentá 4 2 2 2 2 2" xfId="7498"/>
    <cellStyle name="Percentá 4 2 2 2 2 2 2" xfId="13306"/>
    <cellStyle name="Percentá 4 2 2 2 2 2 2 2" xfId="23835"/>
    <cellStyle name="Percentá 4 2 2 2 2 2 2 3" xfId="34375"/>
    <cellStyle name="Percentá 4 2 2 2 2 2 3" xfId="18578"/>
    <cellStyle name="Percentá 4 2 2 2 2 2 4" xfId="29119"/>
    <cellStyle name="Percentá 4 2 2 2 2 3" xfId="6629"/>
    <cellStyle name="Percentá 4 2 2 2 2 4" xfId="10032"/>
    <cellStyle name="Percentá 4 2 2 2 2 4 2" xfId="20561"/>
    <cellStyle name="Percentá 4 2 2 2 2 4 3" xfId="31101"/>
    <cellStyle name="Percentá 4 2 2 2 2 5" xfId="15311"/>
    <cellStyle name="Percentá 4 2 2 2 2 6" xfId="25853"/>
    <cellStyle name="Percentá 4 2 2 2 3" xfId="7244"/>
    <cellStyle name="Percentá 4 2 2 2 3 2" xfId="13103"/>
    <cellStyle name="Percentá 4 2 2 2 3 2 2" xfId="23632"/>
    <cellStyle name="Percentá 4 2 2 2 3 2 3" xfId="34172"/>
    <cellStyle name="Percentá 4 2 2 2 3 3" xfId="18375"/>
    <cellStyle name="Percentá 4 2 2 2 3 4" xfId="28916"/>
    <cellStyle name="Percentá 4 2 2 2 4" xfId="6628"/>
    <cellStyle name="Percentá 4 2 2 2 5" xfId="2965"/>
    <cellStyle name="Percentá 4 2 2 2 5 2" xfId="10805"/>
    <cellStyle name="Percentá 4 2 2 2 5 2 2" xfId="21334"/>
    <cellStyle name="Percentá 4 2 2 2 5 2 3" xfId="31874"/>
    <cellStyle name="Percentá 4 2 2 2 5 3" xfId="16084"/>
    <cellStyle name="Percentá 4 2 2 2 5 4" xfId="26626"/>
    <cellStyle name="Percentá 4 2 2 2 6" xfId="9198"/>
    <cellStyle name="Percentá 4 2 2 2 6 2" xfId="19727"/>
    <cellStyle name="Percentá 4 2 2 2 6 3" xfId="30267"/>
    <cellStyle name="Percentá 4 2 2 2 7" xfId="14477"/>
    <cellStyle name="Percentá 4 2 2 2 8" xfId="25019"/>
    <cellStyle name="Percentá 4 2 2 3" xfId="1504"/>
    <cellStyle name="Percentá 4 2 2 3 2" xfId="7406"/>
    <cellStyle name="Percentá 4 2 2 3 2 2" xfId="13229"/>
    <cellStyle name="Percentá 4 2 2 3 2 2 2" xfId="23758"/>
    <cellStyle name="Percentá 4 2 2 3 2 2 3" xfId="34298"/>
    <cellStyle name="Percentá 4 2 2 3 2 3" xfId="18501"/>
    <cellStyle name="Percentá 4 2 2 3 2 4" xfId="29042"/>
    <cellStyle name="Percentá 4 2 2 3 3" xfId="6630"/>
    <cellStyle name="Percentá 4 2 2 3 4" xfId="9501"/>
    <cellStyle name="Percentá 4 2 2 3 4 2" xfId="20030"/>
    <cellStyle name="Percentá 4 2 2 3 4 3" xfId="30570"/>
    <cellStyle name="Percentá 4 2 2 3 5" xfId="14780"/>
    <cellStyle name="Percentá 4 2 2 3 6" xfId="25322"/>
    <cellStyle name="Percentá 4 2 2 4" xfId="898"/>
    <cellStyle name="Percentá 4 2 2 4 2" xfId="7369"/>
    <cellStyle name="Percentá 4 2 2 4 2 2" xfId="13199"/>
    <cellStyle name="Percentá 4 2 2 4 2 2 2" xfId="23728"/>
    <cellStyle name="Percentá 4 2 2 4 2 2 3" xfId="34268"/>
    <cellStyle name="Percentá 4 2 2 4 2 3" xfId="18471"/>
    <cellStyle name="Percentá 4 2 2 4 2 4" xfId="29012"/>
    <cellStyle name="Percentá 4 2 2 4 3" xfId="6631"/>
    <cellStyle name="Percentá 4 2 2 4 4" xfId="8895"/>
    <cellStyle name="Percentá 4 2 2 4 4 2" xfId="19424"/>
    <cellStyle name="Percentá 4 2 2 4 4 3" xfId="29964"/>
    <cellStyle name="Percentá 4 2 2 4 5" xfId="14174"/>
    <cellStyle name="Percentá 4 2 2 4 6" xfId="24716"/>
    <cellStyle name="Percentá 4 2 2 5" xfId="696"/>
    <cellStyle name="Percentá 4 2 2 5 2" xfId="7310"/>
    <cellStyle name="Percentá 4 2 2 5 2 2" xfId="13156"/>
    <cellStyle name="Percentá 4 2 2 5 2 2 2" xfId="23685"/>
    <cellStyle name="Percentá 4 2 2 5 2 2 3" xfId="34225"/>
    <cellStyle name="Percentá 4 2 2 5 2 3" xfId="18428"/>
    <cellStyle name="Percentá 4 2 2 5 2 4" xfId="28969"/>
    <cellStyle name="Percentá 4 2 2 5 3" xfId="6632"/>
    <cellStyle name="Percentá 4 2 2 5 4" xfId="8693"/>
    <cellStyle name="Percentá 4 2 2 5 4 2" xfId="19222"/>
    <cellStyle name="Percentá 4 2 2 5 4 3" xfId="29762"/>
    <cellStyle name="Percentá 4 2 2 5 5" xfId="13972"/>
    <cellStyle name="Percentá 4 2 2 5 6" xfId="24514"/>
    <cellStyle name="Percentá 4 2 2 6" xfId="1723"/>
    <cellStyle name="Percentá 4 2 2 6 2" xfId="7446"/>
    <cellStyle name="Percentá 4 2 2 6 2 2" xfId="13262"/>
    <cellStyle name="Percentá 4 2 2 6 2 2 2" xfId="23791"/>
    <cellStyle name="Percentá 4 2 2 6 2 2 3" xfId="34331"/>
    <cellStyle name="Percentá 4 2 2 6 2 3" xfId="18534"/>
    <cellStyle name="Percentá 4 2 2 6 2 4" xfId="29075"/>
    <cellStyle name="Percentá 4 2 2 6 3" xfId="6633"/>
    <cellStyle name="Percentá 4 2 2 6 4" xfId="9686"/>
    <cellStyle name="Percentá 4 2 2 6 4 2" xfId="20215"/>
    <cellStyle name="Percentá 4 2 2 6 4 3" xfId="30755"/>
    <cellStyle name="Percentá 4 2 2 6 5" xfId="14965"/>
    <cellStyle name="Percentá 4 2 2 6 6" xfId="25507"/>
    <cellStyle name="Percentá 4 2 2 7" xfId="7173"/>
    <cellStyle name="Percentá 4 2 2 7 2" xfId="13045"/>
    <cellStyle name="Percentá 4 2 2 7 2 2" xfId="23574"/>
    <cellStyle name="Percentá 4 2 2 7 2 3" xfId="34114"/>
    <cellStyle name="Percentá 4 2 2 7 3" xfId="18317"/>
    <cellStyle name="Percentá 4 2 2 7 4" xfId="28858"/>
    <cellStyle name="Percentá 4 2 2 8" xfId="6627"/>
    <cellStyle name="Percentá 4 2 2 9" xfId="2612"/>
    <cellStyle name="Percentá 4 2 2 9 2" xfId="10460"/>
    <cellStyle name="Percentá 4 2 2 9 2 2" xfId="20989"/>
    <cellStyle name="Percentá 4 2 2 9 2 3" xfId="31529"/>
    <cellStyle name="Percentá 4 2 2 9 3" xfId="15739"/>
    <cellStyle name="Percentá 4 2 2 9 4" xfId="26281"/>
    <cellStyle name="Percentá 4 2 3" xfId="292"/>
    <cellStyle name="Percentá 4 2 3 10" xfId="13568"/>
    <cellStyle name="Percentá 4 2 3 11" xfId="24110"/>
    <cellStyle name="Percentá 4 2 3 2" xfId="1403"/>
    <cellStyle name="Percentá 4 2 3 2 2" xfId="2260"/>
    <cellStyle name="Percentá 4 2 3 2 2 2" xfId="7511"/>
    <cellStyle name="Percentá 4 2 3 2 2 2 2" xfId="13316"/>
    <cellStyle name="Percentá 4 2 3 2 2 2 2 2" xfId="23845"/>
    <cellStyle name="Percentá 4 2 3 2 2 2 2 3" xfId="34385"/>
    <cellStyle name="Percentá 4 2 3 2 2 2 3" xfId="18587"/>
    <cellStyle name="Percentá 4 2 3 2 2 2 4" xfId="29128"/>
    <cellStyle name="Percentá 4 2 3 2 2 3" xfId="6636"/>
    <cellStyle name="Percentá 4 2 3 2 2 4" xfId="10144"/>
    <cellStyle name="Percentá 4 2 3 2 2 4 2" xfId="20673"/>
    <cellStyle name="Percentá 4 2 3 2 2 4 3" xfId="31213"/>
    <cellStyle name="Percentá 4 2 3 2 2 5" xfId="15423"/>
    <cellStyle name="Percentá 4 2 3 2 2 6" xfId="25965"/>
    <cellStyle name="Percentá 4 2 3 2 3" xfId="7261"/>
    <cellStyle name="Percentá 4 2 3 2 3 2" xfId="13115"/>
    <cellStyle name="Percentá 4 2 3 2 3 2 2" xfId="23644"/>
    <cellStyle name="Percentá 4 2 3 2 3 2 3" xfId="34184"/>
    <cellStyle name="Percentá 4 2 3 2 3 3" xfId="18387"/>
    <cellStyle name="Percentá 4 2 3 2 3 4" xfId="28928"/>
    <cellStyle name="Percentá 4 2 3 2 4" xfId="6635"/>
    <cellStyle name="Percentá 4 2 3 2 5" xfId="3077"/>
    <cellStyle name="Percentá 4 2 3 2 5 2" xfId="10917"/>
    <cellStyle name="Percentá 4 2 3 2 5 2 2" xfId="21446"/>
    <cellStyle name="Percentá 4 2 3 2 5 2 3" xfId="31986"/>
    <cellStyle name="Percentá 4 2 3 2 5 3" xfId="16196"/>
    <cellStyle name="Percentá 4 2 3 2 5 4" xfId="26738"/>
    <cellStyle name="Percentá 4 2 3 2 6" xfId="9400"/>
    <cellStyle name="Percentá 4 2 3 2 6 2" xfId="19929"/>
    <cellStyle name="Percentá 4 2 3 2 6 3" xfId="30469"/>
    <cellStyle name="Percentá 4 2 3 2 7" xfId="14679"/>
    <cellStyle name="Percentá 4 2 3 2 8" xfId="25221"/>
    <cellStyle name="Percentá 4 2 3 3" xfId="1100"/>
    <cellStyle name="Percentá 4 2 3 3 2" xfId="7388"/>
    <cellStyle name="Percentá 4 2 3 3 2 2" xfId="13214"/>
    <cellStyle name="Percentá 4 2 3 3 2 2 2" xfId="23743"/>
    <cellStyle name="Percentá 4 2 3 3 2 2 3" xfId="34283"/>
    <cellStyle name="Percentá 4 2 3 3 2 3" xfId="18486"/>
    <cellStyle name="Percentá 4 2 3 3 2 4" xfId="29027"/>
    <cellStyle name="Percentá 4 2 3 3 3" xfId="6637"/>
    <cellStyle name="Percentá 4 2 3 3 4" xfId="9097"/>
    <cellStyle name="Percentá 4 2 3 3 4 2" xfId="19626"/>
    <cellStyle name="Percentá 4 2 3 3 4 3" xfId="30166"/>
    <cellStyle name="Percentá 4 2 3 3 5" xfId="14376"/>
    <cellStyle name="Percentá 4 2 3 3 6" xfId="24918"/>
    <cellStyle name="Percentá 4 2 3 4" xfId="595"/>
    <cellStyle name="Percentá 4 2 3 4 2" xfId="7295"/>
    <cellStyle name="Percentá 4 2 3 4 2 2" xfId="13145"/>
    <cellStyle name="Percentá 4 2 3 4 2 2 2" xfId="23674"/>
    <cellStyle name="Percentá 4 2 3 4 2 2 3" xfId="34214"/>
    <cellStyle name="Percentá 4 2 3 4 2 3" xfId="18417"/>
    <cellStyle name="Percentá 4 2 3 4 2 4" xfId="28958"/>
    <cellStyle name="Percentá 4 2 3 4 3" xfId="6638"/>
    <cellStyle name="Percentá 4 2 3 4 4" xfId="8592"/>
    <cellStyle name="Percentá 4 2 3 4 4 2" xfId="19121"/>
    <cellStyle name="Percentá 4 2 3 4 4 3" xfId="29661"/>
    <cellStyle name="Percentá 4 2 3 4 5" xfId="13871"/>
    <cellStyle name="Percentá 4 2 3 4 6" xfId="24413"/>
    <cellStyle name="Percentá 4 2 3 5" xfId="1911"/>
    <cellStyle name="Percentá 4 2 3 5 2" xfId="7462"/>
    <cellStyle name="Percentá 4 2 3 5 2 2" xfId="13273"/>
    <cellStyle name="Percentá 4 2 3 5 2 2 2" xfId="23802"/>
    <cellStyle name="Percentá 4 2 3 5 2 2 3" xfId="34342"/>
    <cellStyle name="Percentá 4 2 3 5 2 3" xfId="18545"/>
    <cellStyle name="Percentá 4 2 3 5 2 4" xfId="29086"/>
    <cellStyle name="Percentá 4 2 3 5 3" xfId="6639"/>
    <cellStyle name="Percentá 4 2 3 5 4" xfId="9804"/>
    <cellStyle name="Percentá 4 2 3 5 4 2" xfId="20333"/>
    <cellStyle name="Percentá 4 2 3 5 4 3" xfId="30873"/>
    <cellStyle name="Percentá 4 2 3 5 5" xfId="15083"/>
    <cellStyle name="Percentá 4 2 3 5 6" xfId="25625"/>
    <cellStyle name="Percentá 4 2 3 6" xfId="7187"/>
    <cellStyle name="Percentá 4 2 3 6 2" xfId="13056"/>
    <cellStyle name="Percentá 4 2 3 6 2 2" xfId="23585"/>
    <cellStyle name="Percentá 4 2 3 6 2 3" xfId="34125"/>
    <cellStyle name="Percentá 4 2 3 6 3" xfId="18328"/>
    <cellStyle name="Percentá 4 2 3 6 4" xfId="28869"/>
    <cellStyle name="Percentá 4 2 3 7" xfId="6634"/>
    <cellStyle name="Percentá 4 2 3 8" xfId="2734"/>
    <cellStyle name="Percentá 4 2 3 8 2" xfId="10577"/>
    <cellStyle name="Percentá 4 2 3 8 2 2" xfId="21106"/>
    <cellStyle name="Percentá 4 2 3 8 2 3" xfId="31646"/>
    <cellStyle name="Percentá 4 2 3 8 3" xfId="15856"/>
    <cellStyle name="Percentá 4 2 3 8 4" xfId="26398"/>
    <cellStyle name="Percentá 4 2 3 9" xfId="8289"/>
    <cellStyle name="Percentá 4 2 3 9 2" xfId="18818"/>
    <cellStyle name="Percentá 4 2 3 9 3" xfId="29358"/>
    <cellStyle name="Percentá 4 2 4" xfId="999"/>
    <cellStyle name="Percentá 4 2 4 2" xfId="2051"/>
    <cellStyle name="Percentá 4 2 4 2 2" xfId="7482"/>
    <cellStyle name="Percentá 4 2 4 2 2 2" xfId="13292"/>
    <cellStyle name="Percentá 4 2 4 2 2 2 2" xfId="23821"/>
    <cellStyle name="Percentá 4 2 4 2 2 2 3" xfId="34361"/>
    <cellStyle name="Percentá 4 2 4 2 2 3" xfId="18564"/>
    <cellStyle name="Percentá 4 2 4 2 2 4" xfId="29105"/>
    <cellStyle name="Percentá 4 2 4 2 3" xfId="6641"/>
    <cellStyle name="Percentá 4 2 4 2 4" xfId="9935"/>
    <cellStyle name="Percentá 4 2 4 2 4 2" xfId="20464"/>
    <cellStyle name="Percentá 4 2 4 2 4 3" xfId="31004"/>
    <cellStyle name="Percentá 4 2 4 2 5" xfId="15214"/>
    <cellStyle name="Percentá 4 2 4 2 6" xfId="25756"/>
    <cellStyle name="Percentá 4 2 4 3" xfId="7224"/>
    <cellStyle name="Percentá 4 2 4 3 2" xfId="13089"/>
    <cellStyle name="Percentá 4 2 4 3 2 2" xfId="23618"/>
    <cellStyle name="Percentá 4 2 4 3 2 3" xfId="34158"/>
    <cellStyle name="Percentá 4 2 4 3 3" xfId="18361"/>
    <cellStyle name="Percentá 4 2 4 3 4" xfId="28902"/>
    <cellStyle name="Percentá 4 2 4 4" xfId="6640"/>
    <cellStyle name="Percentá 4 2 4 5" xfId="2868"/>
    <cellStyle name="Percentá 4 2 4 5 2" xfId="10708"/>
    <cellStyle name="Percentá 4 2 4 5 2 2" xfId="21237"/>
    <cellStyle name="Percentá 4 2 4 5 2 3" xfId="31777"/>
    <cellStyle name="Percentá 4 2 4 5 3" xfId="15987"/>
    <cellStyle name="Percentá 4 2 4 5 4" xfId="26529"/>
    <cellStyle name="Percentá 4 2 4 6" xfId="8996"/>
    <cellStyle name="Percentá 4 2 4 6 2" xfId="19525"/>
    <cellStyle name="Percentá 4 2 4 6 3" xfId="30065"/>
    <cellStyle name="Percentá 4 2 4 7" xfId="14275"/>
    <cellStyle name="Percentá 4 2 4 8" xfId="24817"/>
    <cellStyle name="Percentá 4 2 5" xfId="1302"/>
    <cellStyle name="Percentá 4 2 5 2" xfId="2390"/>
    <cellStyle name="Percentá 4 2 5 2 2" xfId="7530"/>
    <cellStyle name="Percentá 4 2 5 2 2 2" xfId="13330"/>
    <cellStyle name="Percentá 4 2 5 2 2 2 2" xfId="23859"/>
    <cellStyle name="Percentá 4 2 5 2 2 2 3" xfId="34399"/>
    <cellStyle name="Percentá 4 2 5 2 2 3" xfId="18601"/>
    <cellStyle name="Percentá 4 2 5 2 2 4" xfId="29142"/>
    <cellStyle name="Percentá 4 2 5 2 3" xfId="6643"/>
    <cellStyle name="Percentá 4 2 5 2 4" xfId="10274"/>
    <cellStyle name="Percentá 4 2 5 2 4 2" xfId="20803"/>
    <cellStyle name="Percentá 4 2 5 2 4 3" xfId="31343"/>
    <cellStyle name="Percentá 4 2 5 2 5" xfId="15553"/>
    <cellStyle name="Percentá 4 2 5 2 6" xfId="26095"/>
    <cellStyle name="Percentá 4 2 5 3" xfId="7282"/>
    <cellStyle name="Percentá 4 2 5 3 2" xfId="13133"/>
    <cellStyle name="Percentá 4 2 5 3 2 2" xfId="23662"/>
    <cellStyle name="Percentá 4 2 5 3 2 3" xfId="34202"/>
    <cellStyle name="Percentá 4 2 5 3 3" xfId="18405"/>
    <cellStyle name="Percentá 4 2 5 3 4" xfId="28946"/>
    <cellStyle name="Percentá 4 2 5 4" xfId="6642"/>
    <cellStyle name="Percentá 4 2 5 5" xfId="3207"/>
    <cellStyle name="Percentá 4 2 5 5 2" xfId="11047"/>
    <cellStyle name="Percentá 4 2 5 5 2 2" xfId="21576"/>
    <cellStyle name="Percentá 4 2 5 5 2 3" xfId="32116"/>
    <cellStyle name="Percentá 4 2 5 5 3" xfId="16326"/>
    <cellStyle name="Percentá 4 2 5 5 4" xfId="26868"/>
    <cellStyle name="Percentá 4 2 5 6" xfId="9299"/>
    <cellStyle name="Percentá 4 2 5 6 2" xfId="19828"/>
    <cellStyle name="Percentá 4 2 5 6 3" xfId="30368"/>
    <cellStyle name="Percentá 4 2 5 7" xfId="14578"/>
    <cellStyle name="Percentá 4 2 5 8" xfId="25120"/>
    <cellStyle name="Percentá 4 2 6" xfId="797"/>
    <cellStyle name="Percentá 4 2 6 2" xfId="7294"/>
    <cellStyle name="Percentá 4 2 6 2 2" xfId="13144"/>
    <cellStyle name="Percentá 4 2 6 2 2 2" xfId="23673"/>
    <cellStyle name="Percentá 4 2 6 2 2 3" xfId="34213"/>
    <cellStyle name="Percentá 4 2 6 2 3" xfId="18416"/>
    <cellStyle name="Percentá 4 2 6 2 4" xfId="28957"/>
    <cellStyle name="Percentá 4 2 6 3" xfId="6644"/>
    <cellStyle name="Percentá 4 2 6 4" xfId="8794"/>
    <cellStyle name="Percentá 4 2 6 4 2" xfId="19323"/>
    <cellStyle name="Percentá 4 2 6 4 3" xfId="29863"/>
    <cellStyle name="Percentá 4 2 6 5" xfId="14073"/>
    <cellStyle name="Percentá 4 2 6 6" xfId="24615"/>
    <cellStyle name="Percentá 4 2 7" xfId="494"/>
    <cellStyle name="Percentá 4 2 7 2" xfId="7323"/>
    <cellStyle name="Percentá 4 2 7 2 2" xfId="13165"/>
    <cellStyle name="Percentá 4 2 7 2 2 2" xfId="23694"/>
    <cellStyle name="Percentá 4 2 7 2 2 3" xfId="34234"/>
    <cellStyle name="Percentá 4 2 7 2 3" xfId="18437"/>
    <cellStyle name="Percentá 4 2 7 2 4" xfId="28978"/>
    <cellStyle name="Percentá 4 2 7 3" xfId="6645"/>
    <cellStyle name="Percentá 4 2 7 4" xfId="8491"/>
    <cellStyle name="Percentá 4 2 7 4 2" xfId="19020"/>
    <cellStyle name="Percentá 4 2 7 4 3" xfId="29560"/>
    <cellStyle name="Percentá 4 2 7 5" xfId="13770"/>
    <cellStyle name="Percentá 4 2 7 6" xfId="24312"/>
    <cellStyle name="Percentá 4 2 8" xfId="1626"/>
    <cellStyle name="Percentá 4 2 8 2" xfId="7428"/>
    <cellStyle name="Percentá 4 2 8 2 2" xfId="13248"/>
    <cellStyle name="Percentá 4 2 8 2 2 2" xfId="23777"/>
    <cellStyle name="Percentá 4 2 8 2 2 3" xfId="34317"/>
    <cellStyle name="Percentá 4 2 8 2 3" xfId="18520"/>
    <cellStyle name="Percentá 4 2 8 2 4" xfId="29061"/>
    <cellStyle name="Percentá 4 2 8 3" xfId="6646"/>
    <cellStyle name="Percentá 4 2 8 4" xfId="9589"/>
    <cellStyle name="Percentá 4 2 8 4 2" xfId="20118"/>
    <cellStyle name="Percentá 4 2 8 4 3" xfId="30658"/>
    <cellStyle name="Percentá 4 2 8 5" xfId="14868"/>
    <cellStyle name="Percentá 4 2 8 6" xfId="25410"/>
    <cellStyle name="Percentá 4 2 9" xfId="7156"/>
    <cellStyle name="Percentá 4 2 9 2" xfId="13031"/>
    <cellStyle name="Percentá 4 2 9 2 2" xfId="23560"/>
    <cellStyle name="Percentá 4 2 9 2 3" xfId="34100"/>
    <cellStyle name="Percentá 4 2 9 3" xfId="18303"/>
    <cellStyle name="Percentá 4 2 9 4" xfId="28844"/>
    <cellStyle name="Percentá 4 20" xfId="13466"/>
    <cellStyle name="Percentá 4 21" xfId="24008"/>
    <cellStyle name="Percentá 4 3" xfId="185"/>
    <cellStyle name="Percentá 4 3 10" xfId="6647"/>
    <cellStyle name="Percentá 4 3 11" xfId="2494"/>
    <cellStyle name="Percentá 4 3 11 2" xfId="10342"/>
    <cellStyle name="Percentá 4 3 11 2 2" xfId="20871"/>
    <cellStyle name="Percentá 4 3 11 2 3" xfId="31411"/>
    <cellStyle name="Percentá 4 3 11 3" xfId="15621"/>
    <cellStyle name="Percentá 4 3 11 4" xfId="26163"/>
    <cellStyle name="Percentá 4 3 12" xfId="8189"/>
    <cellStyle name="Percentá 4 3 12 2" xfId="18718"/>
    <cellStyle name="Percentá 4 3 12 3" xfId="29258"/>
    <cellStyle name="Percentá 4 3 13" xfId="13468"/>
    <cellStyle name="Percentá 4 3 14" xfId="24010"/>
    <cellStyle name="Percentá 4 3 2" xfId="394"/>
    <cellStyle name="Percentá 4 3 2 10" xfId="8391"/>
    <cellStyle name="Percentá 4 3 2 10 2" xfId="18920"/>
    <cellStyle name="Percentá 4 3 2 10 3" xfId="29460"/>
    <cellStyle name="Percentá 4 3 2 11" xfId="13670"/>
    <cellStyle name="Percentá 4 3 2 12" xfId="24212"/>
    <cellStyle name="Percentá 4 3 2 2" xfId="1202"/>
    <cellStyle name="Percentá 4 3 2 2 2" xfId="2127"/>
    <cellStyle name="Percentá 4 3 2 2 2 2" xfId="7494"/>
    <cellStyle name="Percentá 4 3 2 2 2 2 2" xfId="13302"/>
    <cellStyle name="Percentá 4 3 2 2 2 2 2 2" xfId="23831"/>
    <cellStyle name="Percentá 4 3 2 2 2 2 2 3" xfId="34371"/>
    <cellStyle name="Percentá 4 3 2 2 2 2 3" xfId="18574"/>
    <cellStyle name="Percentá 4 3 2 2 2 2 4" xfId="29115"/>
    <cellStyle name="Percentá 4 3 2 2 2 3" xfId="6650"/>
    <cellStyle name="Percentá 4 3 2 2 2 4" xfId="10011"/>
    <cellStyle name="Percentá 4 3 2 2 2 4 2" xfId="20540"/>
    <cellStyle name="Percentá 4 3 2 2 2 4 3" xfId="31080"/>
    <cellStyle name="Percentá 4 3 2 2 2 5" xfId="15290"/>
    <cellStyle name="Percentá 4 3 2 2 2 6" xfId="25832"/>
    <cellStyle name="Percentá 4 3 2 2 3" xfId="7239"/>
    <cellStyle name="Percentá 4 3 2 2 3 2" xfId="13099"/>
    <cellStyle name="Percentá 4 3 2 2 3 2 2" xfId="23628"/>
    <cellStyle name="Percentá 4 3 2 2 3 2 3" xfId="34168"/>
    <cellStyle name="Percentá 4 3 2 2 3 3" xfId="18371"/>
    <cellStyle name="Percentá 4 3 2 2 3 4" xfId="28912"/>
    <cellStyle name="Percentá 4 3 2 2 4" xfId="6649"/>
    <cellStyle name="Percentá 4 3 2 2 5" xfId="2944"/>
    <cellStyle name="Percentá 4 3 2 2 5 2" xfId="10784"/>
    <cellStyle name="Percentá 4 3 2 2 5 2 2" xfId="21313"/>
    <cellStyle name="Percentá 4 3 2 2 5 2 3" xfId="31853"/>
    <cellStyle name="Percentá 4 3 2 2 5 3" xfId="16063"/>
    <cellStyle name="Percentá 4 3 2 2 5 4" xfId="26605"/>
    <cellStyle name="Percentá 4 3 2 2 6" xfId="9199"/>
    <cellStyle name="Percentá 4 3 2 2 6 2" xfId="19728"/>
    <cellStyle name="Percentá 4 3 2 2 6 3" xfId="30268"/>
    <cellStyle name="Percentá 4 3 2 2 7" xfId="14478"/>
    <cellStyle name="Percentá 4 3 2 2 8" xfId="25020"/>
    <cellStyle name="Percentá 4 3 2 3" xfId="1505"/>
    <cellStyle name="Percentá 4 3 2 3 2" xfId="7407"/>
    <cellStyle name="Percentá 4 3 2 3 2 2" xfId="13230"/>
    <cellStyle name="Percentá 4 3 2 3 2 2 2" xfId="23759"/>
    <cellStyle name="Percentá 4 3 2 3 2 2 3" xfId="34299"/>
    <cellStyle name="Percentá 4 3 2 3 2 3" xfId="18502"/>
    <cellStyle name="Percentá 4 3 2 3 2 4" xfId="29043"/>
    <cellStyle name="Percentá 4 3 2 3 3" xfId="6651"/>
    <cellStyle name="Percentá 4 3 2 3 4" xfId="9502"/>
    <cellStyle name="Percentá 4 3 2 3 4 2" xfId="20031"/>
    <cellStyle name="Percentá 4 3 2 3 4 3" xfId="30571"/>
    <cellStyle name="Percentá 4 3 2 3 5" xfId="14781"/>
    <cellStyle name="Percentá 4 3 2 3 6" xfId="25323"/>
    <cellStyle name="Percentá 4 3 2 4" xfId="899"/>
    <cellStyle name="Percentá 4 3 2 4 2" xfId="7370"/>
    <cellStyle name="Percentá 4 3 2 4 2 2" xfId="13200"/>
    <cellStyle name="Percentá 4 3 2 4 2 2 2" xfId="23729"/>
    <cellStyle name="Percentá 4 3 2 4 2 2 3" xfId="34269"/>
    <cellStyle name="Percentá 4 3 2 4 2 3" xfId="18472"/>
    <cellStyle name="Percentá 4 3 2 4 2 4" xfId="29013"/>
    <cellStyle name="Percentá 4 3 2 4 3" xfId="6652"/>
    <cellStyle name="Percentá 4 3 2 4 4" xfId="8896"/>
    <cellStyle name="Percentá 4 3 2 4 4 2" xfId="19425"/>
    <cellStyle name="Percentá 4 3 2 4 4 3" xfId="29965"/>
    <cellStyle name="Percentá 4 3 2 4 5" xfId="14175"/>
    <cellStyle name="Percentá 4 3 2 4 6" xfId="24717"/>
    <cellStyle name="Percentá 4 3 2 5" xfId="697"/>
    <cellStyle name="Percentá 4 3 2 5 2" xfId="7336"/>
    <cellStyle name="Percentá 4 3 2 5 2 2" xfId="13174"/>
    <cellStyle name="Percentá 4 3 2 5 2 2 2" xfId="23703"/>
    <cellStyle name="Percentá 4 3 2 5 2 2 3" xfId="34243"/>
    <cellStyle name="Percentá 4 3 2 5 2 3" xfId="18446"/>
    <cellStyle name="Percentá 4 3 2 5 2 4" xfId="28987"/>
    <cellStyle name="Percentá 4 3 2 5 3" xfId="6653"/>
    <cellStyle name="Percentá 4 3 2 5 4" xfId="8694"/>
    <cellStyle name="Percentá 4 3 2 5 4 2" xfId="19223"/>
    <cellStyle name="Percentá 4 3 2 5 4 3" xfId="29763"/>
    <cellStyle name="Percentá 4 3 2 5 5" xfId="13973"/>
    <cellStyle name="Percentá 4 3 2 5 6" xfId="24515"/>
    <cellStyle name="Percentá 4 3 2 6" xfId="1702"/>
    <cellStyle name="Percentá 4 3 2 6 2" xfId="7442"/>
    <cellStyle name="Percentá 4 3 2 6 2 2" xfId="13258"/>
    <cellStyle name="Percentá 4 3 2 6 2 2 2" xfId="23787"/>
    <cellStyle name="Percentá 4 3 2 6 2 2 3" xfId="34327"/>
    <cellStyle name="Percentá 4 3 2 6 2 3" xfId="18530"/>
    <cellStyle name="Percentá 4 3 2 6 2 4" xfId="29071"/>
    <cellStyle name="Percentá 4 3 2 6 3" xfId="6654"/>
    <cellStyle name="Percentá 4 3 2 6 4" xfId="9665"/>
    <cellStyle name="Percentá 4 3 2 6 4 2" xfId="20194"/>
    <cellStyle name="Percentá 4 3 2 6 4 3" xfId="30734"/>
    <cellStyle name="Percentá 4 3 2 6 5" xfId="14944"/>
    <cellStyle name="Percentá 4 3 2 6 6" xfId="25486"/>
    <cellStyle name="Percentá 4 3 2 7" xfId="7169"/>
    <cellStyle name="Percentá 4 3 2 7 2" xfId="13041"/>
    <cellStyle name="Percentá 4 3 2 7 2 2" xfId="23570"/>
    <cellStyle name="Percentá 4 3 2 7 2 3" xfId="34110"/>
    <cellStyle name="Percentá 4 3 2 7 3" xfId="18313"/>
    <cellStyle name="Percentá 4 3 2 7 4" xfId="28854"/>
    <cellStyle name="Percentá 4 3 2 8" xfId="6648"/>
    <cellStyle name="Percentá 4 3 2 9" xfId="2591"/>
    <cellStyle name="Percentá 4 3 2 9 2" xfId="10439"/>
    <cellStyle name="Percentá 4 3 2 9 2 2" xfId="20968"/>
    <cellStyle name="Percentá 4 3 2 9 2 3" xfId="31508"/>
    <cellStyle name="Percentá 4 3 2 9 3" xfId="15718"/>
    <cellStyle name="Percentá 4 3 2 9 4" xfId="26260"/>
    <cellStyle name="Percentá 4 3 3" xfId="293"/>
    <cellStyle name="Percentá 4 3 3 10" xfId="13569"/>
    <cellStyle name="Percentá 4 3 3 11" xfId="24111"/>
    <cellStyle name="Percentá 4 3 3 2" xfId="1404"/>
    <cellStyle name="Percentá 4 3 3 2 2" xfId="2261"/>
    <cellStyle name="Percentá 4 3 3 2 2 2" xfId="7512"/>
    <cellStyle name="Percentá 4 3 3 2 2 2 2" xfId="13317"/>
    <cellStyle name="Percentá 4 3 3 2 2 2 2 2" xfId="23846"/>
    <cellStyle name="Percentá 4 3 3 2 2 2 2 3" xfId="34386"/>
    <cellStyle name="Percentá 4 3 3 2 2 2 3" xfId="18588"/>
    <cellStyle name="Percentá 4 3 3 2 2 2 4" xfId="29129"/>
    <cellStyle name="Percentá 4 3 3 2 2 3" xfId="6657"/>
    <cellStyle name="Percentá 4 3 3 2 2 4" xfId="10145"/>
    <cellStyle name="Percentá 4 3 3 2 2 4 2" xfId="20674"/>
    <cellStyle name="Percentá 4 3 3 2 2 4 3" xfId="31214"/>
    <cellStyle name="Percentá 4 3 3 2 2 5" xfId="15424"/>
    <cellStyle name="Percentá 4 3 3 2 2 6" xfId="25966"/>
    <cellStyle name="Percentá 4 3 3 2 3" xfId="7262"/>
    <cellStyle name="Percentá 4 3 3 2 3 2" xfId="13116"/>
    <cellStyle name="Percentá 4 3 3 2 3 2 2" xfId="23645"/>
    <cellStyle name="Percentá 4 3 3 2 3 2 3" xfId="34185"/>
    <cellStyle name="Percentá 4 3 3 2 3 3" xfId="18388"/>
    <cellStyle name="Percentá 4 3 3 2 3 4" xfId="28929"/>
    <cellStyle name="Percentá 4 3 3 2 4" xfId="6656"/>
    <cellStyle name="Percentá 4 3 3 2 5" xfId="3078"/>
    <cellStyle name="Percentá 4 3 3 2 5 2" xfId="10918"/>
    <cellStyle name="Percentá 4 3 3 2 5 2 2" xfId="21447"/>
    <cellStyle name="Percentá 4 3 3 2 5 2 3" xfId="31987"/>
    <cellStyle name="Percentá 4 3 3 2 5 3" xfId="16197"/>
    <cellStyle name="Percentá 4 3 3 2 5 4" xfId="26739"/>
    <cellStyle name="Percentá 4 3 3 2 6" xfId="9401"/>
    <cellStyle name="Percentá 4 3 3 2 6 2" xfId="19930"/>
    <cellStyle name="Percentá 4 3 3 2 6 3" xfId="30470"/>
    <cellStyle name="Percentá 4 3 3 2 7" xfId="14680"/>
    <cellStyle name="Percentá 4 3 3 2 8" xfId="25222"/>
    <cellStyle name="Percentá 4 3 3 3" xfId="1101"/>
    <cellStyle name="Percentá 4 3 3 3 2" xfId="7389"/>
    <cellStyle name="Percentá 4 3 3 3 2 2" xfId="13215"/>
    <cellStyle name="Percentá 4 3 3 3 2 2 2" xfId="23744"/>
    <cellStyle name="Percentá 4 3 3 3 2 2 3" xfId="34284"/>
    <cellStyle name="Percentá 4 3 3 3 2 3" xfId="18487"/>
    <cellStyle name="Percentá 4 3 3 3 2 4" xfId="29028"/>
    <cellStyle name="Percentá 4 3 3 3 3" xfId="6658"/>
    <cellStyle name="Percentá 4 3 3 3 4" xfId="9098"/>
    <cellStyle name="Percentá 4 3 3 3 4 2" xfId="19627"/>
    <cellStyle name="Percentá 4 3 3 3 4 3" xfId="30167"/>
    <cellStyle name="Percentá 4 3 3 3 5" xfId="14377"/>
    <cellStyle name="Percentá 4 3 3 3 6" xfId="24919"/>
    <cellStyle name="Percentá 4 3 3 4" xfId="596"/>
    <cellStyle name="Percentá 4 3 3 4 2" xfId="7366"/>
    <cellStyle name="Percentá 4 3 3 4 2 2" xfId="13196"/>
    <cellStyle name="Percentá 4 3 3 4 2 2 2" xfId="23725"/>
    <cellStyle name="Percentá 4 3 3 4 2 2 3" xfId="34265"/>
    <cellStyle name="Percentá 4 3 3 4 2 3" xfId="18468"/>
    <cellStyle name="Percentá 4 3 3 4 2 4" xfId="29009"/>
    <cellStyle name="Percentá 4 3 3 4 3" xfId="6659"/>
    <cellStyle name="Percentá 4 3 3 4 4" xfId="8593"/>
    <cellStyle name="Percentá 4 3 3 4 4 2" xfId="19122"/>
    <cellStyle name="Percentá 4 3 3 4 4 3" xfId="29662"/>
    <cellStyle name="Percentá 4 3 3 4 5" xfId="13872"/>
    <cellStyle name="Percentá 4 3 3 4 6" xfId="24414"/>
    <cellStyle name="Percentá 4 3 3 5" xfId="1912"/>
    <cellStyle name="Percentá 4 3 3 5 2" xfId="7463"/>
    <cellStyle name="Percentá 4 3 3 5 2 2" xfId="13274"/>
    <cellStyle name="Percentá 4 3 3 5 2 2 2" xfId="23803"/>
    <cellStyle name="Percentá 4 3 3 5 2 2 3" xfId="34343"/>
    <cellStyle name="Percentá 4 3 3 5 2 3" xfId="18546"/>
    <cellStyle name="Percentá 4 3 3 5 2 4" xfId="29087"/>
    <cellStyle name="Percentá 4 3 3 5 3" xfId="6660"/>
    <cellStyle name="Percentá 4 3 3 5 4" xfId="9805"/>
    <cellStyle name="Percentá 4 3 3 5 4 2" xfId="20334"/>
    <cellStyle name="Percentá 4 3 3 5 4 3" xfId="30874"/>
    <cellStyle name="Percentá 4 3 3 5 5" xfId="15084"/>
    <cellStyle name="Percentá 4 3 3 5 6" xfId="25626"/>
    <cellStyle name="Percentá 4 3 3 6" xfId="7188"/>
    <cellStyle name="Percentá 4 3 3 6 2" xfId="13057"/>
    <cellStyle name="Percentá 4 3 3 6 2 2" xfId="23586"/>
    <cellStyle name="Percentá 4 3 3 6 2 3" xfId="34126"/>
    <cellStyle name="Percentá 4 3 3 6 3" xfId="18329"/>
    <cellStyle name="Percentá 4 3 3 6 4" xfId="28870"/>
    <cellStyle name="Percentá 4 3 3 7" xfId="6655"/>
    <cellStyle name="Percentá 4 3 3 8" xfId="2735"/>
    <cellStyle name="Percentá 4 3 3 8 2" xfId="10578"/>
    <cellStyle name="Percentá 4 3 3 8 2 2" xfId="21107"/>
    <cellStyle name="Percentá 4 3 3 8 2 3" xfId="31647"/>
    <cellStyle name="Percentá 4 3 3 8 3" xfId="15857"/>
    <cellStyle name="Percentá 4 3 3 8 4" xfId="26399"/>
    <cellStyle name="Percentá 4 3 3 9" xfId="8290"/>
    <cellStyle name="Percentá 4 3 3 9 2" xfId="18819"/>
    <cellStyle name="Percentá 4 3 3 9 3" xfId="29359"/>
    <cellStyle name="Percentá 4 3 4" xfId="1000"/>
    <cellStyle name="Percentá 4 3 4 2" xfId="2030"/>
    <cellStyle name="Percentá 4 3 4 2 2" xfId="7478"/>
    <cellStyle name="Percentá 4 3 4 2 2 2" xfId="13288"/>
    <cellStyle name="Percentá 4 3 4 2 2 2 2" xfId="23817"/>
    <cellStyle name="Percentá 4 3 4 2 2 2 3" xfId="34357"/>
    <cellStyle name="Percentá 4 3 4 2 2 3" xfId="18560"/>
    <cellStyle name="Percentá 4 3 4 2 2 4" xfId="29101"/>
    <cellStyle name="Percentá 4 3 4 2 3" xfId="6662"/>
    <cellStyle name="Percentá 4 3 4 2 4" xfId="9914"/>
    <cellStyle name="Percentá 4 3 4 2 4 2" xfId="20443"/>
    <cellStyle name="Percentá 4 3 4 2 4 3" xfId="30983"/>
    <cellStyle name="Percentá 4 3 4 2 5" xfId="15193"/>
    <cellStyle name="Percentá 4 3 4 2 6" xfId="25735"/>
    <cellStyle name="Percentá 4 3 4 3" xfId="7220"/>
    <cellStyle name="Percentá 4 3 4 3 2" xfId="13085"/>
    <cellStyle name="Percentá 4 3 4 3 2 2" xfId="23614"/>
    <cellStyle name="Percentá 4 3 4 3 2 3" xfId="34154"/>
    <cellStyle name="Percentá 4 3 4 3 3" xfId="18357"/>
    <cellStyle name="Percentá 4 3 4 3 4" xfId="28898"/>
    <cellStyle name="Percentá 4 3 4 4" xfId="6661"/>
    <cellStyle name="Percentá 4 3 4 5" xfId="2847"/>
    <cellStyle name="Percentá 4 3 4 5 2" xfId="10687"/>
    <cellStyle name="Percentá 4 3 4 5 2 2" xfId="21216"/>
    <cellStyle name="Percentá 4 3 4 5 2 3" xfId="31756"/>
    <cellStyle name="Percentá 4 3 4 5 3" xfId="15966"/>
    <cellStyle name="Percentá 4 3 4 5 4" xfId="26508"/>
    <cellStyle name="Percentá 4 3 4 6" xfId="8997"/>
    <cellStyle name="Percentá 4 3 4 6 2" xfId="19526"/>
    <cellStyle name="Percentá 4 3 4 6 3" xfId="30066"/>
    <cellStyle name="Percentá 4 3 4 7" xfId="14276"/>
    <cellStyle name="Percentá 4 3 4 8" xfId="24818"/>
    <cellStyle name="Percentá 4 3 5" xfId="1303"/>
    <cellStyle name="Percentá 4 3 5 2" xfId="2391"/>
    <cellStyle name="Percentá 4 3 5 2 2" xfId="7531"/>
    <cellStyle name="Percentá 4 3 5 2 2 2" xfId="13331"/>
    <cellStyle name="Percentá 4 3 5 2 2 2 2" xfId="23860"/>
    <cellStyle name="Percentá 4 3 5 2 2 2 3" xfId="34400"/>
    <cellStyle name="Percentá 4 3 5 2 2 3" xfId="18602"/>
    <cellStyle name="Percentá 4 3 5 2 2 4" xfId="29143"/>
    <cellStyle name="Percentá 4 3 5 2 3" xfId="6664"/>
    <cellStyle name="Percentá 4 3 5 2 4" xfId="10275"/>
    <cellStyle name="Percentá 4 3 5 2 4 2" xfId="20804"/>
    <cellStyle name="Percentá 4 3 5 2 4 3" xfId="31344"/>
    <cellStyle name="Percentá 4 3 5 2 5" xfId="15554"/>
    <cellStyle name="Percentá 4 3 5 2 6" xfId="26096"/>
    <cellStyle name="Percentá 4 3 5 3" xfId="7283"/>
    <cellStyle name="Percentá 4 3 5 3 2" xfId="13134"/>
    <cellStyle name="Percentá 4 3 5 3 2 2" xfId="23663"/>
    <cellStyle name="Percentá 4 3 5 3 2 3" xfId="34203"/>
    <cellStyle name="Percentá 4 3 5 3 3" xfId="18406"/>
    <cellStyle name="Percentá 4 3 5 3 4" xfId="28947"/>
    <cellStyle name="Percentá 4 3 5 4" xfId="6663"/>
    <cellStyle name="Percentá 4 3 5 5" xfId="3208"/>
    <cellStyle name="Percentá 4 3 5 5 2" xfId="11048"/>
    <cellStyle name="Percentá 4 3 5 5 2 2" xfId="21577"/>
    <cellStyle name="Percentá 4 3 5 5 2 3" xfId="32117"/>
    <cellStyle name="Percentá 4 3 5 5 3" xfId="16327"/>
    <cellStyle name="Percentá 4 3 5 5 4" xfId="26869"/>
    <cellStyle name="Percentá 4 3 5 6" xfId="9300"/>
    <cellStyle name="Percentá 4 3 5 6 2" xfId="19829"/>
    <cellStyle name="Percentá 4 3 5 6 3" xfId="30369"/>
    <cellStyle name="Percentá 4 3 5 7" xfId="14579"/>
    <cellStyle name="Percentá 4 3 5 8" xfId="25121"/>
    <cellStyle name="Percentá 4 3 6" xfId="798"/>
    <cellStyle name="Percentá 4 3 6 2" xfId="7362"/>
    <cellStyle name="Percentá 4 3 6 2 2" xfId="13193"/>
    <cellStyle name="Percentá 4 3 6 2 2 2" xfId="23722"/>
    <cellStyle name="Percentá 4 3 6 2 2 3" xfId="34262"/>
    <cellStyle name="Percentá 4 3 6 2 3" xfId="18465"/>
    <cellStyle name="Percentá 4 3 6 2 4" xfId="29006"/>
    <cellStyle name="Percentá 4 3 6 3" xfId="6665"/>
    <cellStyle name="Percentá 4 3 6 4" xfId="8795"/>
    <cellStyle name="Percentá 4 3 6 4 2" xfId="19324"/>
    <cellStyle name="Percentá 4 3 6 4 3" xfId="29864"/>
    <cellStyle name="Percentá 4 3 6 5" xfId="14074"/>
    <cellStyle name="Percentá 4 3 6 6" xfId="24616"/>
    <cellStyle name="Percentá 4 3 7" xfId="495"/>
    <cellStyle name="Percentá 4 3 7 2" xfId="7356"/>
    <cellStyle name="Percentá 4 3 7 2 2" xfId="13188"/>
    <cellStyle name="Percentá 4 3 7 2 2 2" xfId="23717"/>
    <cellStyle name="Percentá 4 3 7 2 2 3" xfId="34257"/>
    <cellStyle name="Percentá 4 3 7 2 3" xfId="18460"/>
    <cellStyle name="Percentá 4 3 7 2 4" xfId="29001"/>
    <cellStyle name="Percentá 4 3 7 3" xfId="6666"/>
    <cellStyle name="Percentá 4 3 7 4" xfId="8492"/>
    <cellStyle name="Percentá 4 3 7 4 2" xfId="19021"/>
    <cellStyle name="Percentá 4 3 7 4 3" xfId="29561"/>
    <cellStyle name="Percentá 4 3 7 5" xfId="13771"/>
    <cellStyle name="Percentá 4 3 7 6" xfId="24313"/>
    <cellStyle name="Percentá 4 3 8" xfId="1605"/>
    <cellStyle name="Percentá 4 3 8 2" xfId="7424"/>
    <cellStyle name="Percentá 4 3 8 2 2" xfId="13244"/>
    <cellStyle name="Percentá 4 3 8 2 2 2" xfId="23773"/>
    <cellStyle name="Percentá 4 3 8 2 2 3" xfId="34313"/>
    <cellStyle name="Percentá 4 3 8 2 3" xfId="18516"/>
    <cellStyle name="Percentá 4 3 8 2 4" xfId="29057"/>
    <cellStyle name="Percentá 4 3 8 3" xfId="6667"/>
    <cellStyle name="Percentá 4 3 8 4" xfId="9568"/>
    <cellStyle name="Percentá 4 3 8 4 2" xfId="20097"/>
    <cellStyle name="Percentá 4 3 8 4 3" xfId="30637"/>
    <cellStyle name="Percentá 4 3 8 5" xfId="14847"/>
    <cellStyle name="Percentá 4 3 8 6" xfId="25389"/>
    <cellStyle name="Percentá 4 3 9" xfId="7151"/>
    <cellStyle name="Percentá 4 3 9 2" xfId="13027"/>
    <cellStyle name="Percentá 4 3 9 2 2" xfId="23556"/>
    <cellStyle name="Percentá 4 3 9 2 3" xfId="34096"/>
    <cellStyle name="Percentá 4 3 9 3" xfId="18299"/>
    <cellStyle name="Percentá 4 3 9 4" xfId="28840"/>
    <cellStyle name="Percentá 4 4" xfId="392"/>
    <cellStyle name="Percentá 4 4 10" xfId="8389"/>
    <cellStyle name="Percentá 4 4 10 2" xfId="18918"/>
    <cellStyle name="Percentá 4 4 10 3" xfId="29458"/>
    <cellStyle name="Percentá 4 4 11" xfId="13668"/>
    <cellStyle name="Percentá 4 4 12" xfId="24210"/>
    <cellStyle name="Percentá 4 4 2" xfId="1200"/>
    <cellStyle name="Percentá 4 4 2 2" xfId="2089"/>
    <cellStyle name="Percentá 4 4 2 2 2" xfId="7488"/>
    <cellStyle name="Percentá 4 4 2 2 2 2" xfId="13297"/>
    <cellStyle name="Percentá 4 4 2 2 2 2 2" xfId="23826"/>
    <cellStyle name="Percentá 4 4 2 2 2 2 3" xfId="34366"/>
    <cellStyle name="Percentá 4 4 2 2 2 3" xfId="18569"/>
    <cellStyle name="Percentá 4 4 2 2 2 4" xfId="29110"/>
    <cellStyle name="Percentá 4 4 2 2 3" xfId="6670"/>
    <cellStyle name="Percentá 4 4 2 2 4" xfId="9973"/>
    <cellStyle name="Percentá 4 4 2 2 4 2" xfId="20502"/>
    <cellStyle name="Percentá 4 4 2 2 4 3" xfId="31042"/>
    <cellStyle name="Percentá 4 4 2 2 5" xfId="15252"/>
    <cellStyle name="Percentá 4 4 2 2 6" xfId="25794"/>
    <cellStyle name="Percentá 4 4 2 3" xfId="7231"/>
    <cellStyle name="Percentá 4 4 2 3 2" xfId="13094"/>
    <cellStyle name="Percentá 4 4 2 3 2 2" xfId="23623"/>
    <cellStyle name="Percentá 4 4 2 3 2 3" xfId="34163"/>
    <cellStyle name="Percentá 4 4 2 3 3" xfId="18366"/>
    <cellStyle name="Percentá 4 4 2 3 4" xfId="28907"/>
    <cellStyle name="Percentá 4 4 2 4" xfId="6669"/>
    <cellStyle name="Percentá 4 4 2 5" xfId="2906"/>
    <cellStyle name="Percentá 4 4 2 5 2" xfId="10746"/>
    <cellStyle name="Percentá 4 4 2 5 2 2" xfId="21275"/>
    <cellStyle name="Percentá 4 4 2 5 2 3" xfId="31815"/>
    <cellStyle name="Percentá 4 4 2 5 3" xfId="16025"/>
    <cellStyle name="Percentá 4 4 2 5 4" xfId="26567"/>
    <cellStyle name="Percentá 4 4 2 6" xfId="9197"/>
    <cellStyle name="Percentá 4 4 2 6 2" xfId="19726"/>
    <cellStyle name="Percentá 4 4 2 6 3" xfId="30266"/>
    <cellStyle name="Percentá 4 4 2 7" xfId="14476"/>
    <cellStyle name="Percentá 4 4 2 8" xfId="25018"/>
    <cellStyle name="Percentá 4 4 3" xfId="1503"/>
    <cellStyle name="Percentá 4 4 3 2" xfId="7405"/>
    <cellStyle name="Percentá 4 4 3 2 2" xfId="13228"/>
    <cellStyle name="Percentá 4 4 3 2 2 2" xfId="23757"/>
    <cellStyle name="Percentá 4 4 3 2 2 3" xfId="34297"/>
    <cellStyle name="Percentá 4 4 3 2 3" xfId="18500"/>
    <cellStyle name="Percentá 4 4 3 2 4" xfId="29041"/>
    <cellStyle name="Percentá 4 4 3 3" xfId="6671"/>
    <cellStyle name="Percentá 4 4 3 4" xfId="9500"/>
    <cellStyle name="Percentá 4 4 3 4 2" xfId="20029"/>
    <cellStyle name="Percentá 4 4 3 4 3" xfId="30569"/>
    <cellStyle name="Percentá 4 4 3 5" xfId="14779"/>
    <cellStyle name="Percentá 4 4 3 6" xfId="25321"/>
    <cellStyle name="Percentá 4 4 4" xfId="897"/>
    <cellStyle name="Percentá 4 4 4 2" xfId="7306"/>
    <cellStyle name="Percentá 4 4 4 2 2" xfId="13153"/>
    <cellStyle name="Percentá 4 4 4 2 2 2" xfId="23682"/>
    <cellStyle name="Percentá 4 4 4 2 2 3" xfId="34222"/>
    <cellStyle name="Percentá 4 4 4 2 3" xfId="18425"/>
    <cellStyle name="Percentá 4 4 4 2 4" xfId="28966"/>
    <cellStyle name="Percentá 4 4 4 3" xfId="6672"/>
    <cellStyle name="Percentá 4 4 4 4" xfId="8894"/>
    <cellStyle name="Percentá 4 4 4 4 2" xfId="19423"/>
    <cellStyle name="Percentá 4 4 4 4 3" xfId="29963"/>
    <cellStyle name="Percentá 4 4 4 5" xfId="14173"/>
    <cellStyle name="Percentá 4 4 4 6" xfId="24715"/>
    <cellStyle name="Percentá 4 4 5" xfId="695"/>
    <cellStyle name="Percentá 4 4 5 2" xfId="7346"/>
    <cellStyle name="Percentá 4 4 5 2 2" xfId="13182"/>
    <cellStyle name="Percentá 4 4 5 2 2 2" xfId="23711"/>
    <cellStyle name="Percentá 4 4 5 2 2 3" xfId="34251"/>
    <cellStyle name="Percentá 4 4 5 2 3" xfId="18454"/>
    <cellStyle name="Percentá 4 4 5 2 4" xfId="28995"/>
    <cellStyle name="Percentá 4 4 5 3" xfId="6673"/>
    <cellStyle name="Percentá 4 4 5 4" xfId="8692"/>
    <cellStyle name="Percentá 4 4 5 4 2" xfId="19221"/>
    <cellStyle name="Percentá 4 4 5 4 3" xfId="29761"/>
    <cellStyle name="Percentá 4 4 5 5" xfId="13971"/>
    <cellStyle name="Percentá 4 4 5 6" xfId="24513"/>
    <cellStyle name="Percentá 4 4 6" xfId="1664"/>
    <cellStyle name="Percentá 4 4 6 2" xfId="7436"/>
    <cellStyle name="Percentá 4 4 6 2 2" xfId="13253"/>
    <cellStyle name="Percentá 4 4 6 2 2 2" xfId="23782"/>
    <cellStyle name="Percentá 4 4 6 2 2 3" xfId="34322"/>
    <cellStyle name="Percentá 4 4 6 2 3" xfId="18525"/>
    <cellStyle name="Percentá 4 4 6 2 4" xfId="29066"/>
    <cellStyle name="Percentá 4 4 6 3" xfId="6674"/>
    <cellStyle name="Percentá 4 4 6 4" xfId="9627"/>
    <cellStyle name="Percentá 4 4 6 4 2" xfId="20156"/>
    <cellStyle name="Percentá 4 4 6 4 3" xfId="30696"/>
    <cellStyle name="Percentá 4 4 6 5" xfId="14906"/>
    <cellStyle name="Percentá 4 4 6 6" xfId="25448"/>
    <cellStyle name="Percentá 4 4 7" xfId="7163"/>
    <cellStyle name="Percentá 4 4 7 2" xfId="13036"/>
    <cellStyle name="Percentá 4 4 7 2 2" xfId="23565"/>
    <cellStyle name="Percentá 4 4 7 2 3" xfId="34105"/>
    <cellStyle name="Percentá 4 4 7 3" xfId="18308"/>
    <cellStyle name="Percentá 4 4 7 4" xfId="28849"/>
    <cellStyle name="Percentá 4 4 8" xfId="6668"/>
    <cellStyle name="Percentá 4 4 9" xfId="2553"/>
    <cellStyle name="Percentá 4 4 9 2" xfId="10401"/>
    <cellStyle name="Percentá 4 4 9 2 2" xfId="20930"/>
    <cellStyle name="Percentá 4 4 9 2 3" xfId="31470"/>
    <cellStyle name="Percentá 4 4 9 3" xfId="15680"/>
    <cellStyle name="Percentá 4 4 9 4" xfId="26222"/>
    <cellStyle name="Percentá 4 5" xfId="291"/>
    <cellStyle name="Percentá 4 5 10" xfId="13567"/>
    <cellStyle name="Percentá 4 5 11" xfId="24109"/>
    <cellStyle name="Percentá 4 5 2" xfId="1402"/>
    <cellStyle name="Percentá 4 5 2 2" xfId="2259"/>
    <cellStyle name="Percentá 4 5 2 2 2" xfId="7510"/>
    <cellStyle name="Percentá 4 5 2 2 2 2" xfId="13315"/>
    <cellStyle name="Percentá 4 5 2 2 2 2 2" xfId="23844"/>
    <cellStyle name="Percentá 4 5 2 2 2 2 3" xfId="34384"/>
    <cellStyle name="Percentá 4 5 2 2 2 3" xfId="18586"/>
    <cellStyle name="Percentá 4 5 2 2 2 4" xfId="29127"/>
    <cellStyle name="Percentá 4 5 2 2 3" xfId="6677"/>
    <cellStyle name="Percentá 4 5 2 2 4" xfId="10143"/>
    <cellStyle name="Percentá 4 5 2 2 4 2" xfId="20672"/>
    <cellStyle name="Percentá 4 5 2 2 4 3" xfId="31212"/>
    <cellStyle name="Percentá 4 5 2 2 5" xfId="15422"/>
    <cellStyle name="Percentá 4 5 2 2 6" xfId="25964"/>
    <cellStyle name="Percentá 4 5 2 3" xfId="7260"/>
    <cellStyle name="Percentá 4 5 2 3 2" xfId="13114"/>
    <cellStyle name="Percentá 4 5 2 3 2 2" xfId="23643"/>
    <cellStyle name="Percentá 4 5 2 3 2 3" xfId="34183"/>
    <cellStyle name="Percentá 4 5 2 3 3" xfId="18386"/>
    <cellStyle name="Percentá 4 5 2 3 4" xfId="28927"/>
    <cellStyle name="Percentá 4 5 2 4" xfId="6676"/>
    <cellStyle name="Percentá 4 5 2 5" xfId="3076"/>
    <cellStyle name="Percentá 4 5 2 5 2" xfId="10916"/>
    <cellStyle name="Percentá 4 5 2 5 2 2" xfId="21445"/>
    <cellStyle name="Percentá 4 5 2 5 2 3" xfId="31985"/>
    <cellStyle name="Percentá 4 5 2 5 3" xfId="16195"/>
    <cellStyle name="Percentá 4 5 2 5 4" xfId="26737"/>
    <cellStyle name="Percentá 4 5 2 6" xfId="9399"/>
    <cellStyle name="Percentá 4 5 2 6 2" xfId="19928"/>
    <cellStyle name="Percentá 4 5 2 6 3" xfId="30468"/>
    <cellStyle name="Percentá 4 5 2 7" xfId="14678"/>
    <cellStyle name="Percentá 4 5 2 8" xfId="25220"/>
    <cellStyle name="Percentá 4 5 3" xfId="1099"/>
    <cellStyle name="Percentá 4 5 3 2" xfId="7387"/>
    <cellStyle name="Percentá 4 5 3 2 2" xfId="13213"/>
    <cellStyle name="Percentá 4 5 3 2 2 2" xfId="23742"/>
    <cellStyle name="Percentá 4 5 3 2 2 3" xfId="34282"/>
    <cellStyle name="Percentá 4 5 3 2 3" xfId="18485"/>
    <cellStyle name="Percentá 4 5 3 2 4" xfId="29026"/>
    <cellStyle name="Percentá 4 5 3 3" xfId="6678"/>
    <cellStyle name="Percentá 4 5 3 4" xfId="9096"/>
    <cellStyle name="Percentá 4 5 3 4 2" xfId="19625"/>
    <cellStyle name="Percentá 4 5 3 4 3" xfId="30165"/>
    <cellStyle name="Percentá 4 5 3 5" xfId="14375"/>
    <cellStyle name="Percentá 4 5 3 6" xfId="24917"/>
    <cellStyle name="Percentá 4 5 4" xfId="594"/>
    <cellStyle name="Percentá 4 5 4 2" xfId="7303"/>
    <cellStyle name="Percentá 4 5 4 2 2" xfId="13152"/>
    <cellStyle name="Percentá 4 5 4 2 2 2" xfId="23681"/>
    <cellStyle name="Percentá 4 5 4 2 2 3" xfId="34221"/>
    <cellStyle name="Percentá 4 5 4 2 3" xfId="18424"/>
    <cellStyle name="Percentá 4 5 4 2 4" xfId="28965"/>
    <cellStyle name="Percentá 4 5 4 3" xfId="6679"/>
    <cellStyle name="Percentá 4 5 4 4" xfId="8591"/>
    <cellStyle name="Percentá 4 5 4 4 2" xfId="19120"/>
    <cellStyle name="Percentá 4 5 4 4 3" xfId="29660"/>
    <cellStyle name="Percentá 4 5 4 5" xfId="13870"/>
    <cellStyle name="Percentá 4 5 4 6" xfId="24412"/>
    <cellStyle name="Percentá 4 5 5" xfId="1910"/>
    <cellStyle name="Percentá 4 5 5 2" xfId="7461"/>
    <cellStyle name="Percentá 4 5 5 2 2" xfId="13272"/>
    <cellStyle name="Percentá 4 5 5 2 2 2" xfId="23801"/>
    <cellStyle name="Percentá 4 5 5 2 2 3" xfId="34341"/>
    <cellStyle name="Percentá 4 5 5 2 3" xfId="18544"/>
    <cellStyle name="Percentá 4 5 5 2 4" xfId="29085"/>
    <cellStyle name="Percentá 4 5 5 3" xfId="6680"/>
    <cellStyle name="Percentá 4 5 5 4" xfId="9803"/>
    <cellStyle name="Percentá 4 5 5 4 2" xfId="20332"/>
    <cellStyle name="Percentá 4 5 5 4 3" xfId="30872"/>
    <cellStyle name="Percentá 4 5 5 5" xfId="15082"/>
    <cellStyle name="Percentá 4 5 5 6" xfId="25624"/>
    <cellStyle name="Percentá 4 5 6" xfId="7186"/>
    <cellStyle name="Percentá 4 5 6 2" xfId="13055"/>
    <cellStyle name="Percentá 4 5 6 2 2" xfId="23584"/>
    <cellStyle name="Percentá 4 5 6 2 3" xfId="34124"/>
    <cellStyle name="Percentá 4 5 6 3" xfId="18327"/>
    <cellStyle name="Percentá 4 5 6 4" xfId="28868"/>
    <cellStyle name="Percentá 4 5 7" xfId="6675"/>
    <cellStyle name="Percentá 4 5 8" xfId="2733"/>
    <cellStyle name="Percentá 4 5 8 2" xfId="10576"/>
    <cellStyle name="Percentá 4 5 8 2 2" xfId="21105"/>
    <cellStyle name="Percentá 4 5 8 2 3" xfId="31645"/>
    <cellStyle name="Percentá 4 5 8 3" xfId="15855"/>
    <cellStyle name="Percentá 4 5 8 4" xfId="26397"/>
    <cellStyle name="Percentá 4 5 9" xfId="8288"/>
    <cellStyle name="Percentá 4 5 9 2" xfId="18817"/>
    <cellStyle name="Percentá 4 5 9 3" xfId="29357"/>
    <cellStyle name="Percentá 4 6" xfId="998"/>
    <cellStyle name="Percentá 4 6 2" xfId="1984"/>
    <cellStyle name="Percentá 4 6 2 2" xfId="7472"/>
    <cellStyle name="Percentá 4 6 2 2 2" xfId="13283"/>
    <cellStyle name="Percentá 4 6 2 2 2 2" xfId="23812"/>
    <cellStyle name="Percentá 4 6 2 2 2 3" xfId="34352"/>
    <cellStyle name="Percentá 4 6 2 2 3" xfId="18555"/>
    <cellStyle name="Percentá 4 6 2 2 4" xfId="29096"/>
    <cellStyle name="Percentá 4 6 2 3" xfId="6682"/>
    <cellStyle name="Percentá 4 6 2 4" xfId="9870"/>
    <cellStyle name="Percentá 4 6 2 4 2" xfId="20399"/>
    <cellStyle name="Percentá 4 6 2 4 3" xfId="30939"/>
    <cellStyle name="Percentá 4 6 2 5" xfId="15149"/>
    <cellStyle name="Percentá 4 6 2 6" xfId="25691"/>
    <cellStyle name="Percentá 4 6 3" xfId="7212"/>
    <cellStyle name="Percentá 4 6 3 2" xfId="13080"/>
    <cellStyle name="Percentá 4 6 3 2 2" xfId="23609"/>
    <cellStyle name="Percentá 4 6 3 2 3" xfId="34149"/>
    <cellStyle name="Percentá 4 6 3 3" xfId="18352"/>
    <cellStyle name="Percentá 4 6 3 4" xfId="28893"/>
    <cellStyle name="Percentá 4 6 4" xfId="6681"/>
    <cellStyle name="Percentá 4 6 5" xfId="2803"/>
    <cellStyle name="Percentá 4 6 5 2" xfId="10643"/>
    <cellStyle name="Percentá 4 6 5 2 2" xfId="21172"/>
    <cellStyle name="Percentá 4 6 5 2 3" xfId="31712"/>
    <cellStyle name="Percentá 4 6 5 3" xfId="15922"/>
    <cellStyle name="Percentá 4 6 5 4" xfId="26464"/>
    <cellStyle name="Percentá 4 6 6" xfId="8995"/>
    <cellStyle name="Percentá 4 6 6 2" xfId="19524"/>
    <cellStyle name="Percentá 4 6 6 3" xfId="30064"/>
    <cellStyle name="Percentá 4 6 7" xfId="14274"/>
    <cellStyle name="Percentá 4 6 8" xfId="24816"/>
    <cellStyle name="Percentá 4 7" xfId="1301"/>
    <cellStyle name="Percentá 4 7 2" xfId="2389"/>
    <cellStyle name="Percentá 4 7 2 2" xfId="7529"/>
    <cellStyle name="Percentá 4 7 2 2 2" xfId="13329"/>
    <cellStyle name="Percentá 4 7 2 2 2 2" xfId="23858"/>
    <cellStyle name="Percentá 4 7 2 2 2 3" xfId="34398"/>
    <cellStyle name="Percentá 4 7 2 2 3" xfId="18600"/>
    <cellStyle name="Percentá 4 7 2 2 4" xfId="29141"/>
    <cellStyle name="Percentá 4 7 2 3" xfId="6684"/>
    <cellStyle name="Percentá 4 7 2 4" xfId="10273"/>
    <cellStyle name="Percentá 4 7 2 4 2" xfId="20802"/>
    <cellStyle name="Percentá 4 7 2 4 3" xfId="31342"/>
    <cellStyle name="Percentá 4 7 2 5" xfId="15552"/>
    <cellStyle name="Percentá 4 7 2 6" xfId="26094"/>
    <cellStyle name="Percentá 4 7 3" xfId="7552"/>
    <cellStyle name="Percentá 4 7 3 2" xfId="13342"/>
    <cellStyle name="Percentá 4 7 3 2 2" xfId="23871"/>
    <cellStyle name="Percentá 4 7 3 2 3" xfId="34411"/>
    <cellStyle name="Percentá 4 7 3 3" xfId="18613"/>
    <cellStyle name="Percentá 4 7 3 4" xfId="29154"/>
    <cellStyle name="Percentá 4 7 4" xfId="6683"/>
    <cellStyle name="Percentá 4 7 5" xfId="3206"/>
    <cellStyle name="Percentá 4 7 5 2" xfId="11046"/>
    <cellStyle name="Percentá 4 7 5 2 2" xfId="21575"/>
    <cellStyle name="Percentá 4 7 5 2 3" xfId="32115"/>
    <cellStyle name="Percentá 4 7 5 3" xfId="16325"/>
    <cellStyle name="Percentá 4 7 5 4" xfId="26867"/>
    <cellStyle name="Percentá 4 7 6" xfId="9298"/>
    <cellStyle name="Percentá 4 7 6 2" xfId="19827"/>
    <cellStyle name="Percentá 4 7 6 3" xfId="30367"/>
    <cellStyle name="Percentá 4 7 7" xfId="14577"/>
    <cellStyle name="Percentá 4 7 8" xfId="25119"/>
    <cellStyle name="Percentá 4 8" xfId="796"/>
    <cellStyle name="Percentá 4 8 2" xfId="7144"/>
    <cellStyle name="Percentá 4 8 2 2" xfId="13021"/>
    <cellStyle name="Percentá 4 8 2 2 2" xfId="23550"/>
    <cellStyle name="Percentá 4 8 2 2 3" xfId="34090"/>
    <cellStyle name="Percentá 4 8 2 3" xfId="18293"/>
    <cellStyle name="Percentá 4 8 2 4" xfId="28834"/>
    <cellStyle name="Percentá 4 8 3" xfId="6685"/>
    <cellStyle name="Percentá 4 8 4" xfId="8793"/>
    <cellStyle name="Percentá 4 8 4 2" xfId="19322"/>
    <cellStyle name="Percentá 4 8 4 3" xfId="29862"/>
    <cellStyle name="Percentá 4 8 5" xfId="14072"/>
    <cellStyle name="Percentá 4 8 6" xfId="24614"/>
    <cellStyle name="Percentá 4 9" xfId="493"/>
    <cellStyle name="Percentá 4 9 2" xfId="7325"/>
    <cellStyle name="Percentá 4 9 2 2" xfId="13167"/>
    <cellStyle name="Percentá 4 9 2 2 2" xfId="23696"/>
    <cellStyle name="Percentá 4 9 2 2 3" xfId="34236"/>
    <cellStyle name="Percentá 4 9 2 3" xfId="18439"/>
    <cellStyle name="Percentá 4 9 2 4" xfId="28980"/>
    <cellStyle name="Percentá 4 9 3" xfId="6686"/>
    <cellStyle name="Percentá 4 9 4" xfId="8490"/>
    <cellStyle name="Percentá 4 9 4 2" xfId="19019"/>
    <cellStyle name="Percentá 4 9 4 3" xfId="29559"/>
    <cellStyle name="Percentá 4 9 5" xfId="13769"/>
    <cellStyle name="Percentá 4 9 6" xfId="24311"/>
    <cellStyle name="Percentá 40" xfId="6687"/>
    <cellStyle name="Percentá 41" xfId="6688"/>
    <cellStyle name="Percentá 42" xfId="6689"/>
    <cellStyle name="Percentá 43" xfId="7657"/>
    <cellStyle name="Percentá 43 2" xfId="13348"/>
    <cellStyle name="Percentá 43 2 2" xfId="23877"/>
    <cellStyle name="Percentá 43 2 3" xfId="34417"/>
    <cellStyle name="Percentá 43 3" xfId="18620"/>
    <cellStyle name="Percentá 43 4" xfId="29160"/>
    <cellStyle name="Percentá 44" xfId="3220"/>
    <cellStyle name="Percentá 45" xfId="60"/>
    <cellStyle name="Percentá 5" xfId="186"/>
    <cellStyle name="Percentá 5 10" xfId="1528"/>
    <cellStyle name="Percentá 5 10 2" xfId="6691"/>
    <cellStyle name="Percentá 5 11" xfId="1537"/>
    <cellStyle name="Percentá 5 12" xfId="1568"/>
    <cellStyle name="Percentá 5 12 2" xfId="7418"/>
    <cellStyle name="Percentá 5 12 2 2" xfId="13240"/>
    <cellStyle name="Percentá 5 12 2 2 2" xfId="23769"/>
    <cellStyle name="Percentá 5 12 2 2 3" xfId="34309"/>
    <cellStyle name="Percentá 5 12 2 3" xfId="18512"/>
    <cellStyle name="Percentá 5 12 2 4" xfId="29053"/>
    <cellStyle name="Percentá 5 12 3" xfId="6692"/>
    <cellStyle name="Percentá 5 12 4" xfId="9531"/>
    <cellStyle name="Percentá 5 12 4 2" xfId="20060"/>
    <cellStyle name="Percentá 5 12 4 3" xfId="30600"/>
    <cellStyle name="Percentá 5 12 5" xfId="14810"/>
    <cellStyle name="Percentá 5 12 6" xfId="25352"/>
    <cellStyle name="Percentá 5 13" xfId="6693"/>
    <cellStyle name="Percentá 5 13 2" xfId="7542"/>
    <cellStyle name="percentá 5 14" xfId="6690"/>
    <cellStyle name="Percentá 5 15" xfId="2456"/>
    <cellStyle name="Percentá 5 15 2" xfId="10305"/>
    <cellStyle name="Percentá 5 15 2 2" xfId="20834"/>
    <cellStyle name="Percentá 5 15 2 3" xfId="31374"/>
    <cellStyle name="Percentá 5 15 3" xfId="15584"/>
    <cellStyle name="Percentá 5 15 4" xfId="26126"/>
    <cellStyle name="Percentá 5 16" xfId="8190"/>
    <cellStyle name="Percentá 5 16 2" xfId="18719"/>
    <cellStyle name="Percentá 5 16 3" xfId="29259"/>
    <cellStyle name="Percentá 5 17" xfId="13469"/>
    <cellStyle name="Percentá 5 18" xfId="24011"/>
    <cellStyle name="Percentá 5 2" xfId="187"/>
    <cellStyle name="Percentá 5 2 10" xfId="6694"/>
    <cellStyle name="Percentá 5 2 11" xfId="2516"/>
    <cellStyle name="Percentá 5 2 11 2" xfId="10364"/>
    <cellStyle name="Percentá 5 2 11 2 2" xfId="20893"/>
    <cellStyle name="Percentá 5 2 11 2 3" xfId="31433"/>
    <cellStyle name="Percentá 5 2 11 3" xfId="15643"/>
    <cellStyle name="Percentá 5 2 11 4" xfId="26185"/>
    <cellStyle name="Percentá 5 2 12" xfId="8191"/>
    <cellStyle name="Percentá 5 2 12 2" xfId="18720"/>
    <cellStyle name="Percentá 5 2 12 3" xfId="29260"/>
    <cellStyle name="Percentá 5 2 13" xfId="13470"/>
    <cellStyle name="Percentá 5 2 14" xfId="24012"/>
    <cellStyle name="Percentá 5 2 2" xfId="396"/>
    <cellStyle name="Percentá 5 2 2 10" xfId="8393"/>
    <cellStyle name="Percentá 5 2 2 10 2" xfId="18922"/>
    <cellStyle name="Percentá 5 2 2 10 3" xfId="29462"/>
    <cellStyle name="Percentá 5 2 2 11" xfId="13672"/>
    <cellStyle name="Percentá 5 2 2 12" xfId="24214"/>
    <cellStyle name="Percentá 5 2 2 2" xfId="1204"/>
    <cellStyle name="Percentá 5 2 2 2 2" xfId="2149"/>
    <cellStyle name="Percentá 5 2 2 2 2 2" xfId="7499"/>
    <cellStyle name="Percentá 5 2 2 2 2 2 2" xfId="13307"/>
    <cellStyle name="Percentá 5 2 2 2 2 2 2 2" xfId="23836"/>
    <cellStyle name="Percentá 5 2 2 2 2 2 2 3" xfId="34376"/>
    <cellStyle name="Percentá 5 2 2 2 2 2 3" xfId="18579"/>
    <cellStyle name="Percentá 5 2 2 2 2 2 4" xfId="29120"/>
    <cellStyle name="Percentá 5 2 2 2 2 3" xfId="6697"/>
    <cellStyle name="Percentá 5 2 2 2 2 4" xfId="10033"/>
    <cellStyle name="Percentá 5 2 2 2 2 4 2" xfId="20562"/>
    <cellStyle name="Percentá 5 2 2 2 2 4 3" xfId="31102"/>
    <cellStyle name="Percentá 5 2 2 2 2 5" xfId="15312"/>
    <cellStyle name="Percentá 5 2 2 2 2 6" xfId="25854"/>
    <cellStyle name="Percentá 5 2 2 2 3" xfId="7245"/>
    <cellStyle name="Percentá 5 2 2 2 3 2" xfId="13104"/>
    <cellStyle name="Percentá 5 2 2 2 3 2 2" xfId="23633"/>
    <cellStyle name="Percentá 5 2 2 2 3 2 3" xfId="34173"/>
    <cellStyle name="Percentá 5 2 2 2 3 3" xfId="18376"/>
    <cellStyle name="Percentá 5 2 2 2 3 4" xfId="28917"/>
    <cellStyle name="Percentá 5 2 2 2 4" xfId="6696"/>
    <cellStyle name="Percentá 5 2 2 2 5" xfId="2966"/>
    <cellStyle name="Percentá 5 2 2 2 5 2" xfId="10806"/>
    <cellStyle name="Percentá 5 2 2 2 5 2 2" xfId="21335"/>
    <cellStyle name="Percentá 5 2 2 2 5 2 3" xfId="31875"/>
    <cellStyle name="Percentá 5 2 2 2 5 3" xfId="16085"/>
    <cellStyle name="Percentá 5 2 2 2 5 4" xfId="26627"/>
    <cellStyle name="Percentá 5 2 2 2 6" xfId="9201"/>
    <cellStyle name="Percentá 5 2 2 2 6 2" xfId="19730"/>
    <cellStyle name="Percentá 5 2 2 2 6 3" xfId="30270"/>
    <cellStyle name="Percentá 5 2 2 2 7" xfId="14480"/>
    <cellStyle name="Percentá 5 2 2 2 8" xfId="25022"/>
    <cellStyle name="Percentá 5 2 2 3" xfId="1507"/>
    <cellStyle name="Percentá 5 2 2 3 2" xfId="7409"/>
    <cellStyle name="Percentá 5 2 2 3 2 2" xfId="13232"/>
    <cellStyle name="Percentá 5 2 2 3 2 2 2" xfId="23761"/>
    <cellStyle name="Percentá 5 2 2 3 2 2 3" xfId="34301"/>
    <cellStyle name="Percentá 5 2 2 3 2 3" xfId="18504"/>
    <cellStyle name="Percentá 5 2 2 3 2 4" xfId="29045"/>
    <cellStyle name="Percentá 5 2 2 3 3" xfId="6698"/>
    <cellStyle name="Percentá 5 2 2 3 4" xfId="9504"/>
    <cellStyle name="Percentá 5 2 2 3 4 2" xfId="20033"/>
    <cellStyle name="Percentá 5 2 2 3 4 3" xfId="30573"/>
    <cellStyle name="Percentá 5 2 2 3 5" xfId="14783"/>
    <cellStyle name="Percentá 5 2 2 3 6" xfId="25325"/>
    <cellStyle name="Percentá 5 2 2 4" xfId="901"/>
    <cellStyle name="Percentá 5 2 2 4 2" xfId="7372"/>
    <cellStyle name="Percentá 5 2 2 4 2 2" xfId="13202"/>
    <cellStyle name="Percentá 5 2 2 4 2 2 2" xfId="23731"/>
    <cellStyle name="Percentá 5 2 2 4 2 2 3" xfId="34271"/>
    <cellStyle name="Percentá 5 2 2 4 2 3" xfId="18474"/>
    <cellStyle name="Percentá 5 2 2 4 2 4" xfId="29015"/>
    <cellStyle name="Percentá 5 2 2 4 3" xfId="6699"/>
    <cellStyle name="Percentá 5 2 2 4 4" xfId="8898"/>
    <cellStyle name="Percentá 5 2 2 4 4 2" xfId="19427"/>
    <cellStyle name="Percentá 5 2 2 4 4 3" xfId="29967"/>
    <cellStyle name="Percentá 5 2 2 4 5" xfId="14177"/>
    <cellStyle name="Percentá 5 2 2 4 6" xfId="24719"/>
    <cellStyle name="Percentá 5 2 2 5" xfId="699"/>
    <cellStyle name="Percentá 5 2 2 5 2" xfId="7364"/>
    <cellStyle name="Percentá 5 2 2 5 2 2" xfId="13195"/>
    <cellStyle name="Percentá 5 2 2 5 2 2 2" xfId="23724"/>
    <cellStyle name="Percentá 5 2 2 5 2 2 3" xfId="34264"/>
    <cellStyle name="Percentá 5 2 2 5 2 3" xfId="18467"/>
    <cellStyle name="Percentá 5 2 2 5 2 4" xfId="29008"/>
    <cellStyle name="Percentá 5 2 2 5 3" xfId="6700"/>
    <cellStyle name="Percentá 5 2 2 5 4" xfId="8696"/>
    <cellStyle name="Percentá 5 2 2 5 4 2" xfId="19225"/>
    <cellStyle name="Percentá 5 2 2 5 4 3" xfId="29765"/>
    <cellStyle name="Percentá 5 2 2 5 5" xfId="13975"/>
    <cellStyle name="Percentá 5 2 2 5 6" xfId="24517"/>
    <cellStyle name="Percentá 5 2 2 6" xfId="1724"/>
    <cellStyle name="Percentá 5 2 2 6 2" xfId="7447"/>
    <cellStyle name="Percentá 5 2 2 6 2 2" xfId="13263"/>
    <cellStyle name="Percentá 5 2 2 6 2 2 2" xfId="23792"/>
    <cellStyle name="Percentá 5 2 2 6 2 2 3" xfId="34332"/>
    <cellStyle name="Percentá 5 2 2 6 2 3" xfId="18535"/>
    <cellStyle name="Percentá 5 2 2 6 2 4" xfId="29076"/>
    <cellStyle name="Percentá 5 2 2 6 3" xfId="6701"/>
    <cellStyle name="Percentá 5 2 2 6 4" xfId="9687"/>
    <cellStyle name="Percentá 5 2 2 6 4 2" xfId="20216"/>
    <cellStyle name="Percentá 5 2 2 6 4 3" xfId="30756"/>
    <cellStyle name="Percentá 5 2 2 6 5" xfId="14966"/>
    <cellStyle name="Percentá 5 2 2 6 6" xfId="25508"/>
    <cellStyle name="Percentá 5 2 2 7" xfId="7061"/>
    <cellStyle name="Percentá 5 2 2 7 2" xfId="13000"/>
    <cellStyle name="Percentá 5 2 2 7 2 2" xfId="23529"/>
    <cellStyle name="Percentá 5 2 2 7 2 3" xfId="34069"/>
    <cellStyle name="Percentá 5 2 2 7 3" xfId="18273"/>
    <cellStyle name="Percentá 5 2 2 7 4" xfId="28814"/>
    <cellStyle name="Percentá 5 2 2 8" xfId="6695"/>
    <cellStyle name="Percentá 5 2 2 9" xfId="2613"/>
    <cellStyle name="Percentá 5 2 2 9 2" xfId="10461"/>
    <cellStyle name="Percentá 5 2 2 9 2 2" xfId="20990"/>
    <cellStyle name="Percentá 5 2 2 9 2 3" xfId="31530"/>
    <cellStyle name="Percentá 5 2 2 9 3" xfId="15740"/>
    <cellStyle name="Percentá 5 2 2 9 4" xfId="26282"/>
    <cellStyle name="Percentá 5 2 3" xfId="295"/>
    <cellStyle name="Percentá 5 2 3 10" xfId="13571"/>
    <cellStyle name="Percentá 5 2 3 11" xfId="24113"/>
    <cellStyle name="Percentá 5 2 3 2" xfId="1406"/>
    <cellStyle name="Percentá 5 2 3 2 2" xfId="2263"/>
    <cellStyle name="Percentá 5 2 3 2 2 2" xfId="7514"/>
    <cellStyle name="Percentá 5 2 3 2 2 2 2" xfId="13319"/>
    <cellStyle name="Percentá 5 2 3 2 2 2 2 2" xfId="23848"/>
    <cellStyle name="Percentá 5 2 3 2 2 2 2 3" xfId="34388"/>
    <cellStyle name="Percentá 5 2 3 2 2 2 3" xfId="18590"/>
    <cellStyle name="Percentá 5 2 3 2 2 2 4" xfId="29131"/>
    <cellStyle name="Percentá 5 2 3 2 2 3" xfId="6704"/>
    <cellStyle name="Percentá 5 2 3 2 2 4" xfId="10147"/>
    <cellStyle name="Percentá 5 2 3 2 2 4 2" xfId="20676"/>
    <cellStyle name="Percentá 5 2 3 2 2 4 3" xfId="31216"/>
    <cellStyle name="Percentá 5 2 3 2 2 5" xfId="15426"/>
    <cellStyle name="Percentá 5 2 3 2 2 6" xfId="25968"/>
    <cellStyle name="Percentá 5 2 3 2 3" xfId="7264"/>
    <cellStyle name="Percentá 5 2 3 2 3 2" xfId="13118"/>
    <cellStyle name="Percentá 5 2 3 2 3 2 2" xfId="23647"/>
    <cellStyle name="Percentá 5 2 3 2 3 2 3" xfId="34187"/>
    <cellStyle name="Percentá 5 2 3 2 3 3" xfId="18390"/>
    <cellStyle name="Percentá 5 2 3 2 3 4" xfId="28931"/>
    <cellStyle name="Percentá 5 2 3 2 4" xfId="6703"/>
    <cellStyle name="Percentá 5 2 3 2 5" xfId="3080"/>
    <cellStyle name="Percentá 5 2 3 2 5 2" xfId="10920"/>
    <cellStyle name="Percentá 5 2 3 2 5 2 2" xfId="21449"/>
    <cellStyle name="Percentá 5 2 3 2 5 2 3" xfId="31989"/>
    <cellStyle name="Percentá 5 2 3 2 5 3" xfId="16199"/>
    <cellStyle name="Percentá 5 2 3 2 5 4" xfId="26741"/>
    <cellStyle name="Percentá 5 2 3 2 6" xfId="9403"/>
    <cellStyle name="Percentá 5 2 3 2 6 2" xfId="19932"/>
    <cellStyle name="Percentá 5 2 3 2 6 3" xfId="30472"/>
    <cellStyle name="Percentá 5 2 3 2 7" xfId="14682"/>
    <cellStyle name="Percentá 5 2 3 2 8" xfId="25224"/>
    <cellStyle name="Percentá 5 2 3 3" xfId="1103"/>
    <cellStyle name="Percentá 5 2 3 3 2" xfId="7391"/>
    <cellStyle name="Percentá 5 2 3 3 2 2" xfId="13217"/>
    <cellStyle name="Percentá 5 2 3 3 2 2 2" xfId="23746"/>
    <cellStyle name="Percentá 5 2 3 3 2 2 3" xfId="34286"/>
    <cellStyle name="Percentá 5 2 3 3 2 3" xfId="18489"/>
    <cellStyle name="Percentá 5 2 3 3 2 4" xfId="29030"/>
    <cellStyle name="Percentá 5 2 3 3 3" xfId="6705"/>
    <cellStyle name="Percentá 5 2 3 3 4" xfId="9100"/>
    <cellStyle name="Percentá 5 2 3 3 4 2" xfId="19629"/>
    <cellStyle name="Percentá 5 2 3 3 4 3" xfId="30169"/>
    <cellStyle name="Percentá 5 2 3 3 5" xfId="14379"/>
    <cellStyle name="Percentá 5 2 3 3 6" xfId="24921"/>
    <cellStyle name="Percentá 5 2 3 4" xfId="598"/>
    <cellStyle name="Percentá 5 2 3 4 2" xfId="7352"/>
    <cellStyle name="Percentá 5 2 3 4 2 2" xfId="13185"/>
    <cellStyle name="Percentá 5 2 3 4 2 2 2" xfId="23714"/>
    <cellStyle name="Percentá 5 2 3 4 2 2 3" xfId="34254"/>
    <cellStyle name="Percentá 5 2 3 4 2 3" xfId="18457"/>
    <cellStyle name="Percentá 5 2 3 4 2 4" xfId="28998"/>
    <cellStyle name="Percentá 5 2 3 4 3" xfId="6706"/>
    <cellStyle name="Percentá 5 2 3 4 4" xfId="8595"/>
    <cellStyle name="Percentá 5 2 3 4 4 2" xfId="19124"/>
    <cellStyle name="Percentá 5 2 3 4 4 3" xfId="29664"/>
    <cellStyle name="Percentá 5 2 3 4 5" xfId="13874"/>
    <cellStyle name="Percentá 5 2 3 4 6" xfId="24416"/>
    <cellStyle name="Percentá 5 2 3 5" xfId="1914"/>
    <cellStyle name="Percentá 5 2 3 5 2" xfId="7465"/>
    <cellStyle name="Percentá 5 2 3 5 2 2" xfId="13276"/>
    <cellStyle name="Percentá 5 2 3 5 2 2 2" xfId="23805"/>
    <cellStyle name="Percentá 5 2 3 5 2 2 3" xfId="34345"/>
    <cellStyle name="Percentá 5 2 3 5 2 3" xfId="18548"/>
    <cellStyle name="Percentá 5 2 3 5 2 4" xfId="29089"/>
    <cellStyle name="Percentá 5 2 3 5 3" xfId="6707"/>
    <cellStyle name="Percentá 5 2 3 5 4" xfId="9807"/>
    <cellStyle name="Percentá 5 2 3 5 4 2" xfId="20336"/>
    <cellStyle name="Percentá 5 2 3 5 4 3" xfId="30876"/>
    <cellStyle name="Percentá 5 2 3 5 5" xfId="15086"/>
    <cellStyle name="Percentá 5 2 3 5 6" xfId="25628"/>
    <cellStyle name="Percentá 5 2 3 6" xfId="7190"/>
    <cellStyle name="Percentá 5 2 3 6 2" xfId="13059"/>
    <cellStyle name="Percentá 5 2 3 6 2 2" xfId="23588"/>
    <cellStyle name="Percentá 5 2 3 6 2 3" xfId="34128"/>
    <cellStyle name="Percentá 5 2 3 6 3" xfId="18331"/>
    <cellStyle name="Percentá 5 2 3 6 4" xfId="28872"/>
    <cellStyle name="Percentá 5 2 3 7" xfId="6702"/>
    <cellStyle name="Percentá 5 2 3 8" xfId="2737"/>
    <cellStyle name="Percentá 5 2 3 8 2" xfId="10580"/>
    <cellStyle name="Percentá 5 2 3 8 2 2" xfId="21109"/>
    <cellStyle name="Percentá 5 2 3 8 2 3" xfId="31649"/>
    <cellStyle name="Percentá 5 2 3 8 3" xfId="15859"/>
    <cellStyle name="Percentá 5 2 3 8 4" xfId="26401"/>
    <cellStyle name="Percentá 5 2 3 9" xfId="8292"/>
    <cellStyle name="Percentá 5 2 3 9 2" xfId="18821"/>
    <cellStyle name="Percentá 5 2 3 9 3" xfId="29361"/>
    <cellStyle name="Percentá 5 2 4" xfId="1002"/>
    <cellStyle name="Percentá 5 2 4 2" xfId="2052"/>
    <cellStyle name="Percentá 5 2 4 2 2" xfId="7483"/>
    <cellStyle name="Percentá 5 2 4 2 2 2" xfId="13293"/>
    <cellStyle name="Percentá 5 2 4 2 2 2 2" xfId="23822"/>
    <cellStyle name="Percentá 5 2 4 2 2 2 3" xfId="34362"/>
    <cellStyle name="Percentá 5 2 4 2 2 3" xfId="18565"/>
    <cellStyle name="Percentá 5 2 4 2 2 4" xfId="29106"/>
    <cellStyle name="Percentá 5 2 4 2 3" xfId="6709"/>
    <cellStyle name="Percentá 5 2 4 2 4" xfId="9936"/>
    <cellStyle name="Percentá 5 2 4 2 4 2" xfId="20465"/>
    <cellStyle name="Percentá 5 2 4 2 4 3" xfId="31005"/>
    <cellStyle name="Percentá 5 2 4 2 5" xfId="15215"/>
    <cellStyle name="Percentá 5 2 4 2 6" xfId="25757"/>
    <cellStyle name="Percentá 5 2 4 3" xfId="7225"/>
    <cellStyle name="Percentá 5 2 4 3 2" xfId="13090"/>
    <cellStyle name="Percentá 5 2 4 3 2 2" xfId="23619"/>
    <cellStyle name="Percentá 5 2 4 3 2 3" xfId="34159"/>
    <cellStyle name="Percentá 5 2 4 3 3" xfId="18362"/>
    <cellStyle name="Percentá 5 2 4 3 4" xfId="28903"/>
    <cellStyle name="Percentá 5 2 4 4" xfId="6708"/>
    <cellStyle name="Percentá 5 2 4 5" xfId="2869"/>
    <cellStyle name="Percentá 5 2 4 5 2" xfId="10709"/>
    <cellStyle name="Percentá 5 2 4 5 2 2" xfId="21238"/>
    <cellStyle name="Percentá 5 2 4 5 2 3" xfId="31778"/>
    <cellStyle name="Percentá 5 2 4 5 3" xfId="15988"/>
    <cellStyle name="Percentá 5 2 4 5 4" xfId="26530"/>
    <cellStyle name="Percentá 5 2 4 6" xfId="8999"/>
    <cellStyle name="Percentá 5 2 4 6 2" xfId="19528"/>
    <cellStyle name="Percentá 5 2 4 6 3" xfId="30068"/>
    <cellStyle name="Percentá 5 2 4 7" xfId="14278"/>
    <cellStyle name="Percentá 5 2 4 8" xfId="24820"/>
    <cellStyle name="Percentá 5 2 5" xfId="1305"/>
    <cellStyle name="Percentá 5 2 5 2" xfId="2393"/>
    <cellStyle name="Percentá 5 2 5 2 2" xfId="7533"/>
    <cellStyle name="Percentá 5 2 5 2 2 2" xfId="13333"/>
    <cellStyle name="Percentá 5 2 5 2 2 2 2" xfId="23862"/>
    <cellStyle name="Percentá 5 2 5 2 2 2 3" xfId="34402"/>
    <cellStyle name="Percentá 5 2 5 2 2 3" xfId="18604"/>
    <cellStyle name="Percentá 5 2 5 2 2 4" xfId="29145"/>
    <cellStyle name="Percentá 5 2 5 2 3" xfId="6711"/>
    <cellStyle name="Percentá 5 2 5 2 4" xfId="10277"/>
    <cellStyle name="Percentá 5 2 5 2 4 2" xfId="20806"/>
    <cellStyle name="Percentá 5 2 5 2 4 3" xfId="31346"/>
    <cellStyle name="Percentá 5 2 5 2 5" xfId="15556"/>
    <cellStyle name="Percentá 5 2 5 2 6" xfId="26098"/>
    <cellStyle name="Percentá 5 2 5 3" xfId="7285"/>
    <cellStyle name="Percentá 5 2 5 3 2" xfId="13136"/>
    <cellStyle name="Percentá 5 2 5 3 2 2" xfId="23665"/>
    <cellStyle name="Percentá 5 2 5 3 2 3" xfId="34205"/>
    <cellStyle name="Percentá 5 2 5 3 3" xfId="18408"/>
    <cellStyle name="Percentá 5 2 5 3 4" xfId="28949"/>
    <cellStyle name="Percentá 5 2 5 4" xfId="6710"/>
    <cellStyle name="Percentá 5 2 5 5" xfId="3210"/>
    <cellStyle name="Percentá 5 2 5 5 2" xfId="11050"/>
    <cellStyle name="Percentá 5 2 5 5 2 2" xfId="21579"/>
    <cellStyle name="Percentá 5 2 5 5 2 3" xfId="32119"/>
    <cellStyle name="Percentá 5 2 5 5 3" xfId="16329"/>
    <cellStyle name="Percentá 5 2 5 5 4" xfId="26871"/>
    <cellStyle name="Percentá 5 2 5 6" xfId="9302"/>
    <cellStyle name="Percentá 5 2 5 6 2" xfId="19831"/>
    <cellStyle name="Percentá 5 2 5 6 3" xfId="30371"/>
    <cellStyle name="Percentá 5 2 5 7" xfId="14581"/>
    <cellStyle name="Percentá 5 2 5 8" xfId="25123"/>
    <cellStyle name="Percentá 5 2 6" xfId="800"/>
    <cellStyle name="Percentá 5 2 6 2" xfId="7349"/>
    <cellStyle name="Percentá 5 2 6 2 2" xfId="13183"/>
    <cellStyle name="Percentá 5 2 6 2 2 2" xfId="23712"/>
    <cellStyle name="Percentá 5 2 6 2 2 3" xfId="34252"/>
    <cellStyle name="Percentá 5 2 6 2 3" xfId="18455"/>
    <cellStyle name="Percentá 5 2 6 2 4" xfId="28996"/>
    <cellStyle name="Percentá 5 2 6 3" xfId="6712"/>
    <cellStyle name="Percentá 5 2 6 4" xfId="8797"/>
    <cellStyle name="Percentá 5 2 6 4 2" xfId="19326"/>
    <cellStyle name="Percentá 5 2 6 4 3" xfId="29866"/>
    <cellStyle name="Percentá 5 2 6 5" xfId="14076"/>
    <cellStyle name="Percentá 5 2 6 6" xfId="24618"/>
    <cellStyle name="Percentá 5 2 7" xfId="497"/>
    <cellStyle name="Percentá 5 2 7 2" xfId="7345"/>
    <cellStyle name="Percentá 5 2 7 2 2" xfId="13181"/>
    <cellStyle name="Percentá 5 2 7 2 2 2" xfId="23710"/>
    <cellStyle name="Percentá 5 2 7 2 2 3" xfId="34250"/>
    <cellStyle name="Percentá 5 2 7 2 3" xfId="18453"/>
    <cellStyle name="Percentá 5 2 7 2 4" xfId="28994"/>
    <cellStyle name="Percentá 5 2 7 3" xfId="6713"/>
    <cellStyle name="Percentá 5 2 7 4" xfId="8494"/>
    <cellStyle name="Percentá 5 2 7 4 2" xfId="19023"/>
    <cellStyle name="Percentá 5 2 7 4 3" xfId="29563"/>
    <cellStyle name="Percentá 5 2 7 5" xfId="13773"/>
    <cellStyle name="Percentá 5 2 7 6" xfId="24315"/>
    <cellStyle name="Percentá 5 2 8" xfId="1627"/>
    <cellStyle name="Percentá 5 2 8 2" xfId="7429"/>
    <cellStyle name="Percentá 5 2 8 2 2" xfId="13249"/>
    <cellStyle name="Percentá 5 2 8 2 2 2" xfId="23778"/>
    <cellStyle name="Percentá 5 2 8 2 2 3" xfId="34318"/>
    <cellStyle name="Percentá 5 2 8 2 3" xfId="18521"/>
    <cellStyle name="Percentá 5 2 8 2 4" xfId="29062"/>
    <cellStyle name="Percentá 5 2 8 3" xfId="6714"/>
    <cellStyle name="Percentá 5 2 8 4" xfId="9590"/>
    <cellStyle name="Percentá 5 2 8 4 2" xfId="20119"/>
    <cellStyle name="Percentá 5 2 8 4 3" xfId="30659"/>
    <cellStyle name="Percentá 5 2 8 5" xfId="14869"/>
    <cellStyle name="Percentá 5 2 8 6" xfId="25411"/>
    <cellStyle name="Percentá 5 2 9" xfId="7157"/>
    <cellStyle name="Percentá 5 2 9 2" xfId="13032"/>
    <cellStyle name="Percentá 5 2 9 2 2" xfId="23561"/>
    <cellStyle name="Percentá 5 2 9 2 3" xfId="34101"/>
    <cellStyle name="Percentá 5 2 9 3" xfId="18304"/>
    <cellStyle name="Percentá 5 2 9 4" xfId="28845"/>
    <cellStyle name="Percentá 5 3" xfId="188"/>
    <cellStyle name="Percentá 5 3 10" xfId="6715"/>
    <cellStyle name="Percentá 5 3 11" xfId="2495"/>
    <cellStyle name="Percentá 5 3 11 2" xfId="10343"/>
    <cellStyle name="Percentá 5 3 11 2 2" xfId="20872"/>
    <cellStyle name="Percentá 5 3 11 2 3" xfId="31412"/>
    <cellStyle name="Percentá 5 3 11 3" xfId="15622"/>
    <cellStyle name="Percentá 5 3 11 4" xfId="26164"/>
    <cellStyle name="Percentá 5 3 12" xfId="8192"/>
    <cellStyle name="Percentá 5 3 12 2" xfId="18721"/>
    <cellStyle name="Percentá 5 3 12 3" xfId="29261"/>
    <cellStyle name="Percentá 5 3 13" xfId="13471"/>
    <cellStyle name="Percentá 5 3 14" xfId="24013"/>
    <cellStyle name="Percentá 5 3 2" xfId="397"/>
    <cellStyle name="Percentá 5 3 2 10" xfId="8394"/>
    <cellStyle name="Percentá 5 3 2 10 2" xfId="18923"/>
    <cellStyle name="Percentá 5 3 2 10 3" xfId="29463"/>
    <cellStyle name="Percentá 5 3 2 11" xfId="13673"/>
    <cellStyle name="Percentá 5 3 2 12" xfId="24215"/>
    <cellStyle name="Percentá 5 3 2 2" xfId="1205"/>
    <cellStyle name="Percentá 5 3 2 2 2" xfId="2128"/>
    <cellStyle name="Percentá 5 3 2 2 2 2" xfId="7495"/>
    <cellStyle name="Percentá 5 3 2 2 2 2 2" xfId="13303"/>
    <cellStyle name="Percentá 5 3 2 2 2 2 2 2" xfId="23832"/>
    <cellStyle name="Percentá 5 3 2 2 2 2 2 3" xfId="34372"/>
    <cellStyle name="Percentá 5 3 2 2 2 2 3" xfId="18575"/>
    <cellStyle name="Percentá 5 3 2 2 2 2 4" xfId="29116"/>
    <cellStyle name="Percentá 5 3 2 2 2 3" xfId="6718"/>
    <cellStyle name="Percentá 5 3 2 2 2 4" xfId="10012"/>
    <cellStyle name="Percentá 5 3 2 2 2 4 2" xfId="20541"/>
    <cellStyle name="Percentá 5 3 2 2 2 4 3" xfId="31081"/>
    <cellStyle name="Percentá 5 3 2 2 2 5" xfId="15291"/>
    <cellStyle name="Percentá 5 3 2 2 2 6" xfId="25833"/>
    <cellStyle name="Percentá 5 3 2 2 3" xfId="7240"/>
    <cellStyle name="Percentá 5 3 2 2 3 2" xfId="13100"/>
    <cellStyle name="Percentá 5 3 2 2 3 2 2" xfId="23629"/>
    <cellStyle name="Percentá 5 3 2 2 3 2 3" xfId="34169"/>
    <cellStyle name="Percentá 5 3 2 2 3 3" xfId="18372"/>
    <cellStyle name="Percentá 5 3 2 2 3 4" xfId="28913"/>
    <cellStyle name="Percentá 5 3 2 2 4" xfId="6717"/>
    <cellStyle name="Percentá 5 3 2 2 5" xfId="2945"/>
    <cellStyle name="Percentá 5 3 2 2 5 2" xfId="10785"/>
    <cellStyle name="Percentá 5 3 2 2 5 2 2" xfId="21314"/>
    <cellStyle name="Percentá 5 3 2 2 5 2 3" xfId="31854"/>
    <cellStyle name="Percentá 5 3 2 2 5 3" xfId="16064"/>
    <cellStyle name="Percentá 5 3 2 2 5 4" xfId="26606"/>
    <cellStyle name="Percentá 5 3 2 2 6" xfId="9202"/>
    <cellStyle name="Percentá 5 3 2 2 6 2" xfId="19731"/>
    <cellStyle name="Percentá 5 3 2 2 6 3" xfId="30271"/>
    <cellStyle name="Percentá 5 3 2 2 7" xfId="14481"/>
    <cellStyle name="Percentá 5 3 2 2 8" xfId="25023"/>
    <cellStyle name="Percentá 5 3 2 3" xfId="1508"/>
    <cellStyle name="Percentá 5 3 2 3 2" xfId="7410"/>
    <cellStyle name="Percentá 5 3 2 3 2 2" xfId="13233"/>
    <cellStyle name="Percentá 5 3 2 3 2 2 2" xfId="23762"/>
    <cellStyle name="Percentá 5 3 2 3 2 2 3" xfId="34302"/>
    <cellStyle name="Percentá 5 3 2 3 2 3" xfId="18505"/>
    <cellStyle name="Percentá 5 3 2 3 2 4" xfId="29046"/>
    <cellStyle name="Percentá 5 3 2 3 3" xfId="6719"/>
    <cellStyle name="Percentá 5 3 2 3 4" xfId="9505"/>
    <cellStyle name="Percentá 5 3 2 3 4 2" xfId="20034"/>
    <cellStyle name="Percentá 5 3 2 3 4 3" xfId="30574"/>
    <cellStyle name="Percentá 5 3 2 3 5" xfId="14784"/>
    <cellStyle name="Percentá 5 3 2 3 6" xfId="25326"/>
    <cellStyle name="Percentá 5 3 2 4" xfId="902"/>
    <cellStyle name="Percentá 5 3 2 4 2" xfId="7373"/>
    <cellStyle name="Percentá 5 3 2 4 2 2" xfId="13203"/>
    <cellStyle name="Percentá 5 3 2 4 2 2 2" xfId="23732"/>
    <cellStyle name="Percentá 5 3 2 4 2 2 3" xfId="34272"/>
    <cellStyle name="Percentá 5 3 2 4 2 3" xfId="18475"/>
    <cellStyle name="Percentá 5 3 2 4 2 4" xfId="29016"/>
    <cellStyle name="Percentá 5 3 2 4 3" xfId="6720"/>
    <cellStyle name="Percentá 5 3 2 4 4" xfId="8899"/>
    <cellStyle name="Percentá 5 3 2 4 4 2" xfId="19428"/>
    <cellStyle name="Percentá 5 3 2 4 4 3" xfId="29968"/>
    <cellStyle name="Percentá 5 3 2 4 5" xfId="14178"/>
    <cellStyle name="Percentá 5 3 2 4 6" xfId="24720"/>
    <cellStyle name="Percentá 5 3 2 5" xfId="700"/>
    <cellStyle name="Percentá 5 3 2 5 2" xfId="7330"/>
    <cellStyle name="Percentá 5 3 2 5 2 2" xfId="13169"/>
    <cellStyle name="Percentá 5 3 2 5 2 2 2" xfId="23698"/>
    <cellStyle name="Percentá 5 3 2 5 2 2 3" xfId="34238"/>
    <cellStyle name="Percentá 5 3 2 5 2 3" xfId="18441"/>
    <cellStyle name="Percentá 5 3 2 5 2 4" xfId="28982"/>
    <cellStyle name="Percentá 5 3 2 5 3" xfId="6721"/>
    <cellStyle name="Percentá 5 3 2 5 4" xfId="8697"/>
    <cellStyle name="Percentá 5 3 2 5 4 2" xfId="19226"/>
    <cellStyle name="Percentá 5 3 2 5 4 3" xfId="29766"/>
    <cellStyle name="Percentá 5 3 2 5 5" xfId="13976"/>
    <cellStyle name="Percentá 5 3 2 5 6" xfId="24518"/>
    <cellStyle name="Percentá 5 3 2 6" xfId="1703"/>
    <cellStyle name="Percentá 5 3 2 6 2" xfId="7443"/>
    <cellStyle name="Percentá 5 3 2 6 2 2" xfId="13259"/>
    <cellStyle name="Percentá 5 3 2 6 2 2 2" xfId="23788"/>
    <cellStyle name="Percentá 5 3 2 6 2 2 3" xfId="34328"/>
    <cellStyle name="Percentá 5 3 2 6 2 3" xfId="18531"/>
    <cellStyle name="Percentá 5 3 2 6 2 4" xfId="29072"/>
    <cellStyle name="Percentá 5 3 2 6 3" xfId="6722"/>
    <cellStyle name="Percentá 5 3 2 6 4" xfId="9666"/>
    <cellStyle name="Percentá 5 3 2 6 4 2" xfId="20195"/>
    <cellStyle name="Percentá 5 3 2 6 4 3" xfId="30735"/>
    <cellStyle name="Percentá 5 3 2 6 5" xfId="14945"/>
    <cellStyle name="Percentá 5 3 2 6 6" xfId="25487"/>
    <cellStyle name="Percentá 5 3 2 7" xfId="7170"/>
    <cellStyle name="Percentá 5 3 2 7 2" xfId="13042"/>
    <cellStyle name="Percentá 5 3 2 7 2 2" xfId="23571"/>
    <cellStyle name="Percentá 5 3 2 7 2 3" xfId="34111"/>
    <cellStyle name="Percentá 5 3 2 7 3" xfId="18314"/>
    <cellStyle name="Percentá 5 3 2 7 4" xfId="28855"/>
    <cellStyle name="Percentá 5 3 2 8" xfId="6716"/>
    <cellStyle name="Percentá 5 3 2 9" xfId="2592"/>
    <cellStyle name="Percentá 5 3 2 9 2" xfId="10440"/>
    <cellStyle name="Percentá 5 3 2 9 2 2" xfId="20969"/>
    <cellStyle name="Percentá 5 3 2 9 2 3" xfId="31509"/>
    <cellStyle name="Percentá 5 3 2 9 3" xfId="15719"/>
    <cellStyle name="Percentá 5 3 2 9 4" xfId="26261"/>
    <cellStyle name="Percentá 5 3 3" xfId="296"/>
    <cellStyle name="Percentá 5 3 3 10" xfId="13572"/>
    <cellStyle name="Percentá 5 3 3 11" xfId="24114"/>
    <cellStyle name="Percentá 5 3 3 2" xfId="1407"/>
    <cellStyle name="Percentá 5 3 3 2 2" xfId="2264"/>
    <cellStyle name="Percentá 5 3 3 2 2 2" xfId="7515"/>
    <cellStyle name="Percentá 5 3 3 2 2 2 2" xfId="13320"/>
    <cellStyle name="Percentá 5 3 3 2 2 2 2 2" xfId="23849"/>
    <cellStyle name="Percentá 5 3 3 2 2 2 2 3" xfId="34389"/>
    <cellStyle name="Percentá 5 3 3 2 2 2 3" xfId="18591"/>
    <cellStyle name="Percentá 5 3 3 2 2 2 4" xfId="29132"/>
    <cellStyle name="Percentá 5 3 3 2 2 3" xfId="6725"/>
    <cellStyle name="Percentá 5 3 3 2 2 4" xfId="10148"/>
    <cellStyle name="Percentá 5 3 3 2 2 4 2" xfId="20677"/>
    <cellStyle name="Percentá 5 3 3 2 2 4 3" xfId="31217"/>
    <cellStyle name="Percentá 5 3 3 2 2 5" xfId="15427"/>
    <cellStyle name="Percentá 5 3 3 2 2 6" xfId="25969"/>
    <cellStyle name="Percentá 5 3 3 2 3" xfId="7265"/>
    <cellStyle name="Percentá 5 3 3 2 3 2" xfId="13119"/>
    <cellStyle name="Percentá 5 3 3 2 3 2 2" xfId="23648"/>
    <cellStyle name="Percentá 5 3 3 2 3 2 3" xfId="34188"/>
    <cellStyle name="Percentá 5 3 3 2 3 3" xfId="18391"/>
    <cellStyle name="Percentá 5 3 3 2 3 4" xfId="28932"/>
    <cellStyle name="Percentá 5 3 3 2 4" xfId="6724"/>
    <cellStyle name="Percentá 5 3 3 2 5" xfId="3081"/>
    <cellStyle name="Percentá 5 3 3 2 5 2" xfId="10921"/>
    <cellStyle name="Percentá 5 3 3 2 5 2 2" xfId="21450"/>
    <cellStyle name="Percentá 5 3 3 2 5 2 3" xfId="31990"/>
    <cellStyle name="Percentá 5 3 3 2 5 3" xfId="16200"/>
    <cellStyle name="Percentá 5 3 3 2 5 4" xfId="26742"/>
    <cellStyle name="Percentá 5 3 3 2 6" xfId="9404"/>
    <cellStyle name="Percentá 5 3 3 2 6 2" xfId="19933"/>
    <cellStyle name="Percentá 5 3 3 2 6 3" xfId="30473"/>
    <cellStyle name="Percentá 5 3 3 2 7" xfId="14683"/>
    <cellStyle name="Percentá 5 3 3 2 8" xfId="25225"/>
    <cellStyle name="Percentá 5 3 3 3" xfId="1104"/>
    <cellStyle name="Percentá 5 3 3 3 2" xfId="7392"/>
    <cellStyle name="Percentá 5 3 3 3 2 2" xfId="13218"/>
    <cellStyle name="Percentá 5 3 3 3 2 2 2" xfId="23747"/>
    <cellStyle name="Percentá 5 3 3 3 2 2 3" xfId="34287"/>
    <cellStyle name="Percentá 5 3 3 3 2 3" xfId="18490"/>
    <cellStyle name="Percentá 5 3 3 3 2 4" xfId="29031"/>
    <cellStyle name="Percentá 5 3 3 3 3" xfId="6726"/>
    <cellStyle name="Percentá 5 3 3 3 4" xfId="9101"/>
    <cellStyle name="Percentá 5 3 3 3 4 2" xfId="19630"/>
    <cellStyle name="Percentá 5 3 3 3 4 3" xfId="30170"/>
    <cellStyle name="Percentá 5 3 3 3 5" xfId="14380"/>
    <cellStyle name="Percentá 5 3 3 3 6" xfId="24922"/>
    <cellStyle name="Percentá 5 3 3 4" xfId="599"/>
    <cellStyle name="Percentá 5 3 3 4 2" xfId="7316"/>
    <cellStyle name="Percentá 5 3 3 4 2 2" xfId="13160"/>
    <cellStyle name="Percentá 5 3 3 4 2 2 2" xfId="23689"/>
    <cellStyle name="Percentá 5 3 3 4 2 2 3" xfId="34229"/>
    <cellStyle name="Percentá 5 3 3 4 2 3" xfId="18432"/>
    <cellStyle name="Percentá 5 3 3 4 2 4" xfId="28973"/>
    <cellStyle name="Percentá 5 3 3 4 3" xfId="6727"/>
    <cellStyle name="Percentá 5 3 3 4 4" xfId="8596"/>
    <cellStyle name="Percentá 5 3 3 4 4 2" xfId="19125"/>
    <cellStyle name="Percentá 5 3 3 4 4 3" xfId="29665"/>
    <cellStyle name="Percentá 5 3 3 4 5" xfId="13875"/>
    <cellStyle name="Percentá 5 3 3 4 6" xfId="24417"/>
    <cellStyle name="Percentá 5 3 3 5" xfId="1915"/>
    <cellStyle name="Percentá 5 3 3 5 2" xfId="7466"/>
    <cellStyle name="Percentá 5 3 3 5 2 2" xfId="13277"/>
    <cellStyle name="Percentá 5 3 3 5 2 2 2" xfId="23806"/>
    <cellStyle name="Percentá 5 3 3 5 2 2 3" xfId="34346"/>
    <cellStyle name="Percentá 5 3 3 5 2 3" xfId="18549"/>
    <cellStyle name="Percentá 5 3 3 5 2 4" xfId="29090"/>
    <cellStyle name="Percentá 5 3 3 5 3" xfId="6728"/>
    <cellStyle name="Percentá 5 3 3 5 4" xfId="9808"/>
    <cellStyle name="Percentá 5 3 3 5 4 2" xfId="20337"/>
    <cellStyle name="Percentá 5 3 3 5 4 3" xfId="30877"/>
    <cellStyle name="Percentá 5 3 3 5 5" xfId="15087"/>
    <cellStyle name="Percentá 5 3 3 5 6" xfId="25629"/>
    <cellStyle name="Percentá 5 3 3 6" xfId="7191"/>
    <cellStyle name="Percentá 5 3 3 6 2" xfId="13060"/>
    <cellStyle name="Percentá 5 3 3 6 2 2" xfId="23589"/>
    <cellStyle name="Percentá 5 3 3 6 2 3" xfId="34129"/>
    <cellStyle name="Percentá 5 3 3 6 3" xfId="18332"/>
    <cellStyle name="Percentá 5 3 3 6 4" xfId="28873"/>
    <cellStyle name="Percentá 5 3 3 7" xfId="6723"/>
    <cellStyle name="Percentá 5 3 3 8" xfId="2738"/>
    <cellStyle name="Percentá 5 3 3 8 2" xfId="10581"/>
    <cellStyle name="Percentá 5 3 3 8 2 2" xfId="21110"/>
    <cellStyle name="Percentá 5 3 3 8 2 3" xfId="31650"/>
    <cellStyle name="Percentá 5 3 3 8 3" xfId="15860"/>
    <cellStyle name="Percentá 5 3 3 8 4" xfId="26402"/>
    <cellStyle name="Percentá 5 3 3 9" xfId="8293"/>
    <cellStyle name="Percentá 5 3 3 9 2" xfId="18822"/>
    <cellStyle name="Percentá 5 3 3 9 3" xfId="29362"/>
    <cellStyle name="Percentá 5 3 4" xfId="1003"/>
    <cellStyle name="Percentá 5 3 4 2" xfId="2031"/>
    <cellStyle name="Percentá 5 3 4 2 2" xfId="7479"/>
    <cellStyle name="Percentá 5 3 4 2 2 2" xfId="13289"/>
    <cellStyle name="Percentá 5 3 4 2 2 2 2" xfId="23818"/>
    <cellStyle name="Percentá 5 3 4 2 2 2 3" xfId="34358"/>
    <cellStyle name="Percentá 5 3 4 2 2 3" xfId="18561"/>
    <cellStyle name="Percentá 5 3 4 2 2 4" xfId="29102"/>
    <cellStyle name="Percentá 5 3 4 2 3" xfId="6730"/>
    <cellStyle name="Percentá 5 3 4 2 4" xfId="9915"/>
    <cellStyle name="Percentá 5 3 4 2 4 2" xfId="20444"/>
    <cellStyle name="Percentá 5 3 4 2 4 3" xfId="30984"/>
    <cellStyle name="Percentá 5 3 4 2 5" xfId="15194"/>
    <cellStyle name="Percentá 5 3 4 2 6" xfId="25736"/>
    <cellStyle name="Percentá 5 3 4 3" xfId="7221"/>
    <cellStyle name="Percentá 5 3 4 3 2" xfId="13086"/>
    <cellStyle name="Percentá 5 3 4 3 2 2" xfId="23615"/>
    <cellStyle name="Percentá 5 3 4 3 2 3" xfId="34155"/>
    <cellStyle name="Percentá 5 3 4 3 3" xfId="18358"/>
    <cellStyle name="Percentá 5 3 4 3 4" xfId="28899"/>
    <cellStyle name="Percentá 5 3 4 4" xfId="6729"/>
    <cellStyle name="Percentá 5 3 4 5" xfId="2848"/>
    <cellStyle name="Percentá 5 3 4 5 2" xfId="10688"/>
    <cellStyle name="Percentá 5 3 4 5 2 2" xfId="21217"/>
    <cellStyle name="Percentá 5 3 4 5 2 3" xfId="31757"/>
    <cellStyle name="Percentá 5 3 4 5 3" xfId="15967"/>
    <cellStyle name="Percentá 5 3 4 5 4" xfId="26509"/>
    <cellStyle name="Percentá 5 3 4 6" xfId="9000"/>
    <cellStyle name="Percentá 5 3 4 6 2" xfId="19529"/>
    <cellStyle name="Percentá 5 3 4 6 3" xfId="30069"/>
    <cellStyle name="Percentá 5 3 4 7" xfId="14279"/>
    <cellStyle name="Percentá 5 3 4 8" xfId="24821"/>
    <cellStyle name="Percentá 5 3 5" xfId="1306"/>
    <cellStyle name="Percentá 5 3 5 2" xfId="2394"/>
    <cellStyle name="Percentá 5 3 5 2 2" xfId="7534"/>
    <cellStyle name="Percentá 5 3 5 2 2 2" xfId="13334"/>
    <cellStyle name="Percentá 5 3 5 2 2 2 2" xfId="23863"/>
    <cellStyle name="Percentá 5 3 5 2 2 2 3" xfId="34403"/>
    <cellStyle name="Percentá 5 3 5 2 2 3" xfId="18605"/>
    <cellStyle name="Percentá 5 3 5 2 2 4" xfId="29146"/>
    <cellStyle name="Percentá 5 3 5 2 3" xfId="6732"/>
    <cellStyle name="Percentá 5 3 5 2 4" xfId="10278"/>
    <cellStyle name="Percentá 5 3 5 2 4 2" xfId="20807"/>
    <cellStyle name="Percentá 5 3 5 2 4 3" xfId="31347"/>
    <cellStyle name="Percentá 5 3 5 2 5" xfId="15557"/>
    <cellStyle name="Percentá 5 3 5 2 6" xfId="26099"/>
    <cellStyle name="Percentá 5 3 5 3" xfId="7286"/>
    <cellStyle name="Percentá 5 3 5 3 2" xfId="13137"/>
    <cellStyle name="Percentá 5 3 5 3 2 2" xfId="23666"/>
    <cellStyle name="Percentá 5 3 5 3 2 3" xfId="34206"/>
    <cellStyle name="Percentá 5 3 5 3 3" xfId="18409"/>
    <cellStyle name="Percentá 5 3 5 3 4" xfId="28950"/>
    <cellStyle name="Percentá 5 3 5 4" xfId="6731"/>
    <cellStyle name="Percentá 5 3 5 5" xfId="3211"/>
    <cellStyle name="Percentá 5 3 5 5 2" xfId="11051"/>
    <cellStyle name="Percentá 5 3 5 5 2 2" xfId="21580"/>
    <cellStyle name="Percentá 5 3 5 5 2 3" xfId="32120"/>
    <cellStyle name="Percentá 5 3 5 5 3" xfId="16330"/>
    <cellStyle name="Percentá 5 3 5 5 4" xfId="26872"/>
    <cellStyle name="Percentá 5 3 5 6" xfId="9303"/>
    <cellStyle name="Percentá 5 3 5 6 2" xfId="19832"/>
    <cellStyle name="Percentá 5 3 5 6 3" xfId="30372"/>
    <cellStyle name="Percentá 5 3 5 7" xfId="14582"/>
    <cellStyle name="Percentá 5 3 5 8" xfId="25124"/>
    <cellStyle name="Percentá 5 3 6" xfId="801"/>
    <cellStyle name="Percentá 5 3 6 2" xfId="7312"/>
    <cellStyle name="Percentá 5 3 6 2 2" xfId="13157"/>
    <cellStyle name="Percentá 5 3 6 2 2 2" xfId="23686"/>
    <cellStyle name="Percentá 5 3 6 2 2 3" xfId="34226"/>
    <cellStyle name="Percentá 5 3 6 2 3" xfId="18429"/>
    <cellStyle name="Percentá 5 3 6 2 4" xfId="28970"/>
    <cellStyle name="Percentá 5 3 6 3" xfId="6733"/>
    <cellStyle name="Percentá 5 3 6 4" xfId="8798"/>
    <cellStyle name="Percentá 5 3 6 4 2" xfId="19327"/>
    <cellStyle name="Percentá 5 3 6 4 3" xfId="29867"/>
    <cellStyle name="Percentá 5 3 6 5" xfId="14077"/>
    <cellStyle name="Percentá 5 3 6 6" xfId="24619"/>
    <cellStyle name="Percentá 5 3 7" xfId="498"/>
    <cellStyle name="Percentá 5 3 7 2" xfId="7309"/>
    <cellStyle name="Percentá 5 3 7 2 2" xfId="13155"/>
    <cellStyle name="Percentá 5 3 7 2 2 2" xfId="23684"/>
    <cellStyle name="Percentá 5 3 7 2 2 3" xfId="34224"/>
    <cellStyle name="Percentá 5 3 7 2 3" xfId="18427"/>
    <cellStyle name="Percentá 5 3 7 2 4" xfId="28968"/>
    <cellStyle name="Percentá 5 3 7 3" xfId="6734"/>
    <cellStyle name="Percentá 5 3 7 4" xfId="8495"/>
    <cellStyle name="Percentá 5 3 7 4 2" xfId="19024"/>
    <cellStyle name="Percentá 5 3 7 4 3" xfId="29564"/>
    <cellStyle name="Percentá 5 3 7 5" xfId="13774"/>
    <cellStyle name="Percentá 5 3 7 6" xfId="24316"/>
    <cellStyle name="Percentá 5 3 8" xfId="1606"/>
    <cellStyle name="Percentá 5 3 8 2" xfId="7425"/>
    <cellStyle name="Percentá 5 3 8 2 2" xfId="13245"/>
    <cellStyle name="Percentá 5 3 8 2 2 2" xfId="23774"/>
    <cellStyle name="Percentá 5 3 8 2 2 3" xfId="34314"/>
    <cellStyle name="Percentá 5 3 8 2 3" xfId="18517"/>
    <cellStyle name="Percentá 5 3 8 2 4" xfId="29058"/>
    <cellStyle name="Percentá 5 3 8 3" xfId="6735"/>
    <cellStyle name="Percentá 5 3 8 4" xfId="9569"/>
    <cellStyle name="Percentá 5 3 8 4 2" xfId="20098"/>
    <cellStyle name="Percentá 5 3 8 4 3" xfId="30638"/>
    <cellStyle name="Percentá 5 3 8 5" xfId="14848"/>
    <cellStyle name="Percentá 5 3 8 6" xfId="25390"/>
    <cellStyle name="Percentá 5 3 9" xfId="7152"/>
    <cellStyle name="Percentá 5 3 9 2" xfId="13028"/>
    <cellStyle name="Percentá 5 3 9 2 2" xfId="23557"/>
    <cellStyle name="Percentá 5 3 9 2 3" xfId="34097"/>
    <cellStyle name="Percentá 5 3 9 3" xfId="18300"/>
    <cellStyle name="Percentá 5 3 9 4" xfId="28841"/>
    <cellStyle name="Percentá 5 4" xfId="395"/>
    <cellStyle name="Percentá 5 4 10" xfId="8392"/>
    <cellStyle name="Percentá 5 4 10 2" xfId="18921"/>
    <cellStyle name="Percentá 5 4 10 3" xfId="29461"/>
    <cellStyle name="Percentá 5 4 11" xfId="13671"/>
    <cellStyle name="Percentá 5 4 12" xfId="24213"/>
    <cellStyle name="Percentá 5 4 2" xfId="1203"/>
    <cellStyle name="Percentá 5 4 2 2" xfId="2090"/>
    <cellStyle name="Percentá 5 4 2 2 2" xfId="7489"/>
    <cellStyle name="Percentá 5 4 2 2 2 2" xfId="13298"/>
    <cellStyle name="Percentá 5 4 2 2 2 2 2" xfId="23827"/>
    <cellStyle name="Percentá 5 4 2 2 2 2 3" xfId="34367"/>
    <cellStyle name="Percentá 5 4 2 2 2 3" xfId="18570"/>
    <cellStyle name="Percentá 5 4 2 2 2 4" xfId="29111"/>
    <cellStyle name="Percentá 5 4 2 2 3" xfId="6738"/>
    <cellStyle name="Percentá 5 4 2 2 4" xfId="9974"/>
    <cellStyle name="Percentá 5 4 2 2 4 2" xfId="20503"/>
    <cellStyle name="Percentá 5 4 2 2 4 3" xfId="31043"/>
    <cellStyle name="Percentá 5 4 2 2 5" xfId="15253"/>
    <cellStyle name="Percentá 5 4 2 2 6" xfId="25795"/>
    <cellStyle name="Percentá 5 4 2 3" xfId="7232"/>
    <cellStyle name="Percentá 5 4 2 3 2" xfId="13095"/>
    <cellStyle name="Percentá 5 4 2 3 2 2" xfId="23624"/>
    <cellStyle name="Percentá 5 4 2 3 2 3" xfId="34164"/>
    <cellStyle name="Percentá 5 4 2 3 3" xfId="18367"/>
    <cellStyle name="Percentá 5 4 2 3 4" xfId="28908"/>
    <cellStyle name="Percentá 5 4 2 4" xfId="6737"/>
    <cellStyle name="Percentá 5 4 2 5" xfId="2907"/>
    <cellStyle name="Percentá 5 4 2 5 2" xfId="10747"/>
    <cellStyle name="Percentá 5 4 2 5 2 2" xfId="21276"/>
    <cellStyle name="Percentá 5 4 2 5 2 3" xfId="31816"/>
    <cellStyle name="Percentá 5 4 2 5 3" xfId="16026"/>
    <cellStyle name="Percentá 5 4 2 5 4" xfId="26568"/>
    <cellStyle name="Percentá 5 4 2 6" xfId="9200"/>
    <cellStyle name="Percentá 5 4 2 6 2" xfId="19729"/>
    <cellStyle name="Percentá 5 4 2 6 3" xfId="30269"/>
    <cellStyle name="Percentá 5 4 2 7" xfId="14479"/>
    <cellStyle name="Percentá 5 4 2 8" xfId="25021"/>
    <cellStyle name="Percentá 5 4 3" xfId="1506"/>
    <cellStyle name="Percentá 5 4 3 2" xfId="7408"/>
    <cellStyle name="Percentá 5 4 3 2 2" xfId="13231"/>
    <cellStyle name="Percentá 5 4 3 2 2 2" xfId="23760"/>
    <cellStyle name="Percentá 5 4 3 2 2 3" xfId="34300"/>
    <cellStyle name="Percentá 5 4 3 2 3" xfId="18503"/>
    <cellStyle name="Percentá 5 4 3 2 4" xfId="29044"/>
    <cellStyle name="Percentá 5 4 3 3" xfId="6739"/>
    <cellStyle name="Percentá 5 4 3 4" xfId="9503"/>
    <cellStyle name="Percentá 5 4 3 4 2" xfId="20032"/>
    <cellStyle name="Percentá 5 4 3 4 3" xfId="30572"/>
    <cellStyle name="Percentá 5 4 3 5" xfId="14782"/>
    <cellStyle name="Percentá 5 4 3 6" xfId="25324"/>
    <cellStyle name="Percentá 5 4 4" xfId="900"/>
    <cellStyle name="Percentá 5 4 4 2" xfId="7371"/>
    <cellStyle name="Percentá 5 4 4 2 2" xfId="13201"/>
    <cellStyle name="Percentá 5 4 4 2 2 2" xfId="23730"/>
    <cellStyle name="Percentá 5 4 4 2 2 3" xfId="34270"/>
    <cellStyle name="Percentá 5 4 4 2 3" xfId="18473"/>
    <cellStyle name="Percentá 5 4 4 2 4" xfId="29014"/>
    <cellStyle name="Percentá 5 4 4 3" xfId="6740"/>
    <cellStyle name="Percentá 5 4 4 4" xfId="8897"/>
    <cellStyle name="Percentá 5 4 4 4 2" xfId="19426"/>
    <cellStyle name="Percentá 5 4 4 4 3" xfId="29966"/>
    <cellStyle name="Percentá 5 4 4 5" xfId="14176"/>
    <cellStyle name="Percentá 5 4 4 6" xfId="24718"/>
    <cellStyle name="Percentá 5 4 5" xfId="698"/>
    <cellStyle name="Percentá 5 4 5 2" xfId="7297"/>
    <cellStyle name="Percentá 5 4 5 2 2" xfId="13147"/>
    <cellStyle name="Percentá 5 4 5 2 2 2" xfId="23676"/>
    <cellStyle name="Percentá 5 4 5 2 2 3" xfId="34216"/>
    <cellStyle name="Percentá 5 4 5 2 3" xfId="18419"/>
    <cellStyle name="Percentá 5 4 5 2 4" xfId="28960"/>
    <cellStyle name="Percentá 5 4 5 3" xfId="6741"/>
    <cellStyle name="Percentá 5 4 5 4" xfId="8695"/>
    <cellStyle name="Percentá 5 4 5 4 2" xfId="19224"/>
    <cellStyle name="Percentá 5 4 5 4 3" xfId="29764"/>
    <cellStyle name="Percentá 5 4 5 5" xfId="13974"/>
    <cellStyle name="Percentá 5 4 5 6" xfId="24516"/>
    <cellStyle name="Percentá 5 4 6" xfId="1665"/>
    <cellStyle name="Percentá 5 4 6 2" xfId="7437"/>
    <cellStyle name="Percentá 5 4 6 2 2" xfId="13254"/>
    <cellStyle name="Percentá 5 4 6 2 2 2" xfId="23783"/>
    <cellStyle name="Percentá 5 4 6 2 2 3" xfId="34323"/>
    <cellStyle name="Percentá 5 4 6 2 3" xfId="18526"/>
    <cellStyle name="Percentá 5 4 6 2 4" xfId="29067"/>
    <cellStyle name="Percentá 5 4 6 3" xfId="6742"/>
    <cellStyle name="Percentá 5 4 6 4" xfId="9628"/>
    <cellStyle name="Percentá 5 4 6 4 2" xfId="20157"/>
    <cellStyle name="Percentá 5 4 6 4 3" xfId="30697"/>
    <cellStyle name="Percentá 5 4 6 5" xfId="14907"/>
    <cellStyle name="Percentá 5 4 6 6" xfId="25449"/>
    <cellStyle name="Percentá 5 4 7" xfId="7164"/>
    <cellStyle name="Percentá 5 4 7 2" xfId="13037"/>
    <cellStyle name="Percentá 5 4 7 2 2" xfId="23566"/>
    <cellStyle name="Percentá 5 4 7 2 3" xfId="34106"/>
    <cellStyle name="Percentá 5 4 7 3" xfId="18309"/>
    <cellStyle name="Percentá 5 4 7 4" xfId="28850"/>
    <cellStyle name="Percentá 5 4 8" xfId="6736"/>
    <cellStyle name="Percentá 5 4 9" xfId="2554"/>
    <cellStyle name="Percentá 5 4 9 2" xfId="10402"/>
    <cellStyle name="Percentá 5 4 9 2 2" xfId="20931"/>
    <cellStyle name="Percentá 5 4 9 2 3" xfId="31471"/>
    <cellStyle name="Percentá 5 4 9 3" xfId="15681"/>
    <cellStyle name="Percentá 5 4 9 4" xfId="26223"/>
    <cellStyle name="Percentá 5 5" xfId="294"/>
    <cellStyle name="Percentá 5 5 10" xfId="13570"/>
    <cellStyle name="Percentá 5 5 11" xfId="24112"/>
    <cellStyle name="Percentá 5 5 2" xfId="1405"/>
    <cellStyle name="Percentá 5 5 2 2" xfId="2262"/>
    <cellStyle name="Percentá 5 5 2 2 2" xfId="7513"/>
    <cellStyle name="Percentá 5 5 2 2 2 2" xfId="13318"/>
    <cellStyle name="Percentá 5 5 2 2 2 2 2" xfId="23847"/>
    <cellStyle name="Percentá 5 5 2 2 2 2 3" xfId="34387"/>
    <cellStyle name="Percentá 5 5 2 2 2 3" xfId="18589"/>
    <cellStyle name="Percentá 5 5 2 2 2 4" xfId="29130"/>
    <cellStyle name="Percentá 5 5 2 2 3" xfId="6745"/>
    <cellStyle name="Percentá 5 5 2 2 4" xfId="10146"/>
    <cellStyle name="Percentá 5 5 2 2 4 2" xfId="20675"/>
    <cellStyle name="Percentá 5 5 2 2 4 3" xfId="31215"/>
    <cellStyle name="Percentá 5 5 2 2 5" xfId="15425"/>
    <cellStyle name="Percentá 5 5 2 2 6" xfId="25967"/>
    <cellStyle name="Percentá 5 5 2 3" xfId="7263"/>
    <cellStyle name="Percentá 5 5 2 3 2" xfId="13117"/>
    <cellStyle name="Percentá 5 5 2 3 2 2" xfId="23646"/>
    <cellStyle name="Percentá 5 5 2 3 2 3" xfId="34186"/>
    <cellStyle name="Percentá 5 5 2 3 3" xfId="18389"/>
    <cellStyle name="Percentá 5 5 2 3 4" xfId="28930"/>
    <cellStyle name="Percentá 5 5 2 4" xfId="6744"/>
    <cellStyle name="Percentá 5 5 2 5" xfId="3079"/>
    <cellStyle name="Percentá 5 5 2 5 2" xfId="10919"/>
    <cellStyle name="Percentá 5 5 2 5 2 2" xfId="21448"/>
    <cellStyle name="Percentá 5 5 2 5 2 3" xfId="31988"/>
    <cellStyle name="Percentá 5 5 2 5 3" xfId="16198"/>
    <cellStyle name="Percentá 5 5 2 5 4" xfId="26740"/>
    <cellStyle name="Percentá 5 5 2 6" xfId="9402"/>
    <cellStyle name="Percentá 5 5 2 6 2" xfId="19931"/>
    <cellStyle name="Percentá 5 5 2 6 3" xfId="30471"/>
    <cellStyle name="Percentá 5 5 2 7" xfId="14681"/>
    <cellStyle name="Percentá 5 5 2 8" xfId="25223"/>
    <cellStyle name="Percentá 5 5 3" xfId="1102"/>
    <cellStyle name="Percentá 5 5 3 2" xfId="7390"/>
    <cellStyle name="Percentá 5 5 3 2 2" xfId="13216"/>
    <cellStyle name="Percentá 5 5 3 2 2 2" xfId="23745"/>
    <cellStyle name="Percentá 5 5 3 2 2 3" xfId="34285"/>
    <cellStyle name="Percentá 5 5 3 2 3" xfId="18488"/>
    <cellStyle name="Percentá 5 5 3 2 4" xfId="29029"/>
    <cellStyle name="Percentá 5 5 3 3" xfId="6746"/>
    <cellStyle name="Percentá 5 5 3 4" xfId="9099"/>
    <cellStyle name="Percentá 5 5 3 4 2" xfId="19628"/>
    <cellStyle name="Percentá 5 5 3 4 3" xfId="30168"/>
    <cellStyle name="Percentá 5 5 3 5" xfId="14378"/>
    <cellStyle name="Percentá 5 5 3 6" xfId="24920"/>
    <cellStyle name="Percentá 5 5 4" xfId="597"/>
    <cellStyle name="Percentá 5 5 4 2" xfId="7327"/>
    <cellStyle name="Percentá 5 5 4 2 2" xfId="13168"/>
    <cellStyle name="Percentá 5 5 4 2 2 2" xfId="23697"/>
    <cellStyle name="Percentá 5 5 4 2 2 3" xfId="34237"/>
    <cellStyle name="Percentá 5 5 4 2 3" xfId="18440"/>
    <cellStyle name="Percentá 5 5 4 2 4" xfId="28981"/>
    <cellStyle name="Percentá 5 5 4 3" xfId="6747"/>
    <cellStyle name="Percentá 5 5 4 4" xfId="8594"/>
    <cellStyle name="Percentá 5 5 4 4 2" xfId="19123"/>
    <cellStyle name="Percentá 5 5 4 4 3" xfId="29663"/>
    <cellStyle name="Percentá 5 5 4 5" xfId="13873"/>
    <cellStyle name="Percentá 5 5 4 6" xfId="24415"/>
    <cellStyle name="Percentá 5 5 5" xfId="1913"/>
    <cellStyle name="Percentá 5 5 5 2" xfId="7464"/>
    <cellStyle name="Percentá 5 5 5 2 2" xfId="13275"/>
    <cellStyle name="Percentá 5 5 5 2 2 2" xfId="23804"/>
    <cellStyle name="Percentá 5 5 5 2 2 3" xfId="34344"/>
    <cellStyle name="Percentá 5 5 5 2 3" xfId="18547"/>
    <cellStyle name="Percentá 5 5 5 2 4" xfId="29088"/>
    <cellStyle name="Percentá 5 5 5 3" xfId="6748"/>
    <cellStyle name="Percentá 5 5 5 4" xfId="9806"/>
    <cellStyle name="Percentá 5 5 5 4 2" xfId="20335"/>
    <cellStyle name="Percentá 5 5 5 4 3" xfId="30875"/>
    <cellStyle name="Percentá 5 5 5 5" xfId="15085"/>
    <cellStyle name="Percentá 5 5 5 6" xfId="25627"/>
    <cellStyle name="Percentá 5 5 6" xfId="7189"/>
    <cellStyle name="Percentá 5 5 6 2" xfId="13058"/>
    <cellStyle name="Percentá 5 5 6 2 2" xfId="23587"/>
    <cellStyle name="Percentá 5 5 6 2 3" xfId="34127"/>
    <cellStyle name="Percentá 5 5 6 3" xfId="18330"/>
    <cellStyle name="Percentá 5 5 6 4" xfId="28871"/>
    <cellStyle name="Percentá 5 5 7" xfId="6743"/>
    <cellStyle name="Percentá 5 5 8" xfId="2736"/>
    <cellStyle name="Percentá 5 5 8 2" xfId="10579"/>
    <cellStyle name="Percentá 5 5 8 2 2" xfId="21108"/>
    <cellStyle name="Percentá 5 5 8 2 3" xfId="31648"/>
    <cellStyle name="Percentá 5 5 8 3" xfId="15858"/>
    <cellStyle name="Percentá 5 5 8 4" xfId="26400"/>
    <cellStyle name="Percentá 5 5 9" xfId="8291"/>
    <cellStyle name="Percentá 5 5 9 2" xfId="18820"/>
    <cellStyle name="Percentá 5 5 9 3" xfId="29360"/>
    <cellStyle name="Percentá 5 6" xfId="1001"/>
    <cellStyle name="Percentá 5 6 2" xfId="1985"/>
    <cellStyle name="Percentá 5 6 2 2" xfId="7473"/>
    <cellStyle name="Percentá 5 6 2 2 2" xfId="13284"/>
    <cellStyle name="Percentá 5 6 2 2 2 2" xfId="23813"/>
    <cellStyle name="Percentá 5 6 2 2 2 3" xfId="34353"/>
    <cellStyle name="Percentá 5 6 2 2 3" xfId="18556"/>
    <cellStyle name="Percentá 5 6 2 2 4" xfId="29097"/>
    <cellStyle name="Percentá 5 6 2 3" xfId="6750"/>
    <cellStyle name="Percentá 5 6 2 4" xfId="9871"/>
    <cellStyle name="Percentá 5 6 2 4 2" xfId="20400"/>
    <cellStyle name="Percentá 5 6 2 4 3" xfId="30940"/>
    <cellStyle name="Percentá 5 6 2 5" xfId="15150"/>
    <cellStyle name="Percentá 5 6 2 6" xfId="25692"/>
    <cellStyle name="Percentá 5 6 3" xfId="7213"/>
    <cellStyle name="Percentá 5 6 3 2" xfId="13081"/>
    <cellStyle name="Percentá 5 6 3 2 2" xfId="23610"/>
    <cellStyle name="Percentá 5 6 3 2 3" xfId="34150"/>
    <cellStyle name="Percentá 5 6 3 3" xfId="18353"/>
    <cellStyle name="Percentá 5 6 3 4" xfId="28894"/>
    <cellStyle name="Percentá 5 6 4" xfId="6749"/>
    <cellStyle name="Percentá 5 6 5" xfId="2804"/>
    <cellStyle name="Percentá 5 6 5 2" xfId="10644"/>
    <cellStyle name="Percentá 5 6 5 2 2" xfId="21173"/>
    <cellStyle name="Percentá 5 6 5 2 3" xfId="31713"/>
    <cellStyle name="Percentá 5 6 5 3" xfId="15923"/>
    <cellStyle name="Percentá 5 6 5 4" xfId="26465"/>
    <cellStyle name="Percentá 5 6 6" xfId="8998"/>
    <cellStyle name="Percentá 5 6 6 2" xfId="19527"/>
    <cellStyle name="Percentá 5 6 6 3" xfId="30067"/>
    <cellStyle name="Percentá 5 6 7" xfId="14277"/>
    <cellStyle name="Percentá 5 6 8" xfId="24819"/>
    <cellStyle name="Percentá 5 7" xfId="1304"/>
    <cellStyle name="Percentá 5 7 2" xfId="2392"/>
    <cellStyle name="Percentá 5 7 2 2" xfId="7532"/>
    <cellStyle name="Percentá 5 7 2 2 2" xfId="13332"/>
    <cellStyle name="Percentá 5 7 2 2 2 2" xfId="23861"/>
    <cellStyle name="Percentá 5 7 2 2 2 3" xfId="34401"/>
    <cellStyle name="Percentá 5 7 2 2 3" xfId="18603"/>
    <cellStyle name="Percentá 5 7 2 2 4" xfId="29144"/>
    <cellStyle name="Percentá 5 7 2 3" xfId="6752"/>
    <cellStyle name="Percentá 5 7 2 4" xfId="10276"/>
    <cellStyle name="Percentá 5 7 2 4 2" xfId="20805"/>
    <cellStyle name="Percentá 5 7 2 4 3" xfId="31345"/>
    <cellStyle name="Percentá 5 7 2 5" xfId="15555"/>
    <cellStyle name="Percentá 5 7 2 6" xfId="26097"/>
    <cellStyle name="Percentá 5 7 3" xfId="7284"/>
    <cellStyle name="Percentá 5 7 3 2" xfId="13135"/>
    <cellStyle name="Percentá 5 7 3 2 2" xfId="23664"/>
    <cellStyle name="Percentá 5 7 3 2 3" xfId="34204"/>
    <cellStyle name="Percentá 5 7 3 3" xfId="18407"/>
    <cellStyle name="Percentá 5 7 3 4" xfId="28948"/>
    <cellStyle name="Percentá 5 7 4" xfId="6751"/>
    <cellStyle name="Percentá 5 7 5" xfId="3209"/>
    <cellStyle name="Percentá 5 7 5 2" xfId="11049"/>
    <cellStyle name="Percentá 5 7 5 2 2" xfId="21578"/>
    <cellStyle name="Percentá 5 7 5 2 3" xfId="32118"/>
    <cellStyle name="Percentá 5 7 5 3" xfId="16328"/>
    <cellStyle name="Percentá 5 7 5 4" xfId="26870"/>
    <cellStyle name="Percentá 5 7 6" xfId="9301"/>
    <cellStyle name="Percentá 5 7 6 2" xfId="19830"/>
    <cellStyle name="Percentá 5 7 6 3" xfId="30370"/>
    <cellStyle name="Percentá 5 7 7" xfId="14580"/>
    <cellStyle name="Percentá 5 7 8" xfId="25122"/>
    <cellStyle name="Percentá 5 8" xfId="799"/>
    <cellStyle name="Percentá 5 8 2" xfId="7145"/>
    <cellStyle name="Percentá 5 8 2 2" xfId="13022"/>
    <cellStyle name="Percentá 5 8 2 2 2" xfId="23551"/>
    <cellStyle name="Percentá 5 8 2 2 3" xfId="34091"/>
    <cellStyle name="Percentá 5 8 2 3" xfId="18294"/>
    <cellStyle name="Percentá 5 8 2 4" xfId="28835"/>
    <cellStyle name="Percentá 5 8 3" xfId="6753"/>
    <cellStyle name="Percentá 5 8 4" xfId="8796"/>
    <cellStyle name="Percentá 5 8 4 2" xfId="19325"/>
    <cellStyle name="Percentá 5 8 4 3" xfId="29865"/>
    <cellStyle name="Percentá 5 8 5" xfId="14075"/>
    <cellStyle name="Percentá 5 8 6" xfId="24617"/>
    <cellStyle name="Percentá 5 9" xfId="496"/>
    <cellStyle name="Percentá 5 9 2" xfId="7320"/>
    <cellStyle name="Percentá 5 9 2 2" xfId="13162"/>
    <cellStyle name="Percentá 5 9 2 2 2" xfId="23691"/>
    <cellStyle name="Percentá 5 9 2 2 3" xfId="34231"/>
    <cellStyle name="Percentá 5 9 2 3" xfId="18434"/>
    <cellStyle name="Percentá 5 9 2 4" xfId="28975"/>
    <cellStyle name="Percentá 5 9 3" xfId="6754"/>
    <cellStyle name="Percentá 5 9 4" xfId="8493"/>
    <cellStyle name="Percentá 5 9 4 2" xfId="19022"/>
    <cellStyle name="Percentá 5 9 4 3" xfId="29562"/>
    <cellStyle name="Percentá 5 9 5" xfId="13772"/>
    <cellStyle name="Percentá 5 9 6" xfId="24314"/>
    <cellStyle name="Percentá 6" xfId="189"/>
    <cellStyle name="Percentá 6 2" xfId="1529"/>
    <cellStyle name="Percentá 6 2 2" xfId="6757"/>
    <cellStyle name="Percentá 6 2 3" xfId="6756"/>
    <cellStyle name="Percentá 6 3" xfId="1538"/>
    <cellStyle name="Percentá 6 4" xfId="6758"/>
    <cellStyle name="Percentá 6 4 2" xfId="7550"/>
    <cellStyle name="percentá 6 5" xfId="6755"/>
    <cellStyle name="Percentá 7" xfId="190"/>
    <cellStyle name="Percentá 7 2" xfId="1530"/>
    <cellStyle name="Percentá 7 2 2" xfId="6761"/>
    <cellStyle name="Percentá 7 2 3" xfId="6760"/>
    <cellStyle name="Percentá 7 3" xfId="1539"/>
    <cellStyle name="Percentá 7 4" xfId="6762"/>
    <cellStyle name="Percentá 7 4 2" xfId="7548"/>
    <cellStyle name="percentá 7 5" xfId="6759"/>
    <cellStyle name="Percentá 8" xfId="191"/>
    <cellStyle name="Percentá 8 2" xfId="1531"/>
    <cellStyle name="Percentá 8 2 2" xfId="6765"/>
    <cellStyle name="Percentá 8 2 3" xfId="6764"/>
    <cellStyle name="Percentá 8 3" xfId="1540"/>
    <cellStyle name="Percentá 8 4" xfId="6766"/>
    <cellStyle name="Percentá 8 4 2" xfId="7549"/>
    <cellStyle name="percentá 8 5" xfId="7067"/>
    <cellStyle name="percentá 8 6" xfId="7291"/>
    <cellStyle name="percentá 8 7" xfId="7253"/>
    <cellStyle name="percentá 8 8" xfId="7351"/>
    <cellStyle name="percentá 8 9" xfId="6763"/>
    <cellStyle name="Percentá 9" xfId="192"/>
    <cellStyle name="Percentá 9 10" xfId="6768"/>
    <cellStyle name="Percentá 9 11" xfId="6769"/>
    <cellStyle name="Percentá 9 11 2" xfId="7546"/>
    <cellStyle name="percentá 9 12" xfId="7068"/>
    <cellStyle name="percentá 9 13" xfId="7098"/>
    <cellStyle name="percentá 9 14" xfId="7559"/>
    <cellStyle name="percentá 9 15" xfId="7236"/>
    <cellStyle name="percentá 9 16" xfId="6767"/>
    <cellStyle name="percentá 9 2" xfId="6770"/>
    <cellStyle name="percentá 9 2 2" xfId="6771"/>
    <cellStyle name="percentá 9 2 2 2" xfId="7117"/>
    <cellStyle name="percentá 9 2 3" xfId="7073"/>
    <cellStyle name="percentá 9 3" xfId="6772"/>
    <cellStyle name="percentá 9 3 2" xfId="6773"/>
    <cellStyle name="percentá 9 3 2 2" xfId="7120"/>
    <cellStyle name="percentá 9 3 3" xfId="7078"/>
    <cellStyle name="percentá 9 4" xfId="6774"/>
    <cellStyle name="percentá 9 4 2" xfId="6775"/>
    <cellStyle name="percentá 9 4 2 2" xfId="7121"/>
    <cellStyle name="percentá 9 4 3" xfId="7081"/>
    <cellStyle name="percentá 9 5" xfId="6776"/>
    <cellStyle name="percentá 9 5 2" xfId="6777"/>
    <cellStyle name="percentá 9 5 2 2" xfId="7124"/>
    <cellStyle name="percentá 9 5 3" xfId="7086"/>
    <cellStyle name="percentá 9 6" xfId="6778"/>
    <cellStyle name="percentá 9 6 2" xfId="6779"/>
    <cellStyle name="percentá 9 6 2 2" xfId="7128"/>
    <cellStyle name="percentá 9 6 3" xfId="7092"/>
    <cellStyle name="percentá 9 7" xfId="6780"/>
    <cellStyle name="percentá 9 7 2" xfId="7114"/>
    <cellStyle name="Percentá 9 8" xfId="6781"/>
    <cellStyle name="Percentá 9 9" xfId="6782"/>
    <cellStyle name="Poznámka 2" xfId="73"/>
    <cellStyle name="Poznámka 2 10" xfId="416"/>
    <cellStyle name="Poznámka 2 10 2" xfId="7324"/>
    <cellStyle name="Poznámka 2 10 2 2" xfId="13166"/>
    <cellStyle name="Poznámka 2 10 2 2 2" xfId="23695"/>
    <cellStyle name="Poznámka 2 10 2 2 3" xfId="34235"/>
    <cellStyle name="Poznámka 2 10 2 3" xfId="18438"/>
    <cellStyle name="Poznámka 2 10 2 4" xfId="28979"/>
    <cellStyle name="Poznámka 2 10 3" xfId="6784"/>
    <cellStyle name="Poznámka 2 10 4" xfId="8413"/>
    <cellStyle name="Poznámka 2 10 4 2" xfId="18942"/>
    <cellStyle name="Poznámka 2 10 4 3" xfId="29482"/>
    <cellStyle name="Poznámka 2 10 5" xfId="13692"/>
    <cellStyle name="Poznámka 2 10 6" xfId="24234"/>
    <cellStyle name="Poznámka 2 11" xfId="1569"/>
    <cellStyle name="Poznámka 2 11 2" xfId="7419"/>
    <cellStyle name="Poznámka 2 11 2 2" xfId="13241"/>
    <cellStyle name="Poznámka 2 11 2 2 2" xfId="23770"/>
    <cellStyle name="Poznámka 2 11 2 2 3" xfId="34310"/>
    <cellStyle name="Poznámka 2 11 2 3" xfId="18513"/>
    <cellStyle name="Poznámka 2 11 2 4" xfId="29054"/>
    <cellStyle name="Poznámka 2 11 3" xfId="6785"/>
    <cellStyle name="Poznámka 2 11 4" xfId="9532"/>
    <cellStyle name="Poznámka 2 11 4 2" xfId="20061"/>
    <cellStyle name="Poznámka 2 11 4 3" xfId="30601"/>
    <cellStyle name="Poznámka 2 11 5" xfId="14811"/>
    <cellStyle name="Poznámka 2 11 6" xfId="25353"/>
    <cellStyle name="Poznámka 2 12" xfId="7104"/>
    <cellStyle name="Poznámka 2 13" xfId="6783"/>
    <cellStyle name="Poznámka 2 14" xfId="2458"/>
    <cellStyle name="Poznámka 2 14 2" xfId="10306"/>
    <cellStyle name="Poznámka 2 14 2 2" xfId="20835"/>
    <cellStyle name="Poznámka 2 14 2 3" xfId="31375"/>
    <cellStyle name="Poznámka 2 14 3" xfId="15585"/>
    <cellStyle name="Poznámka 2 14 4" xfId="26127"/>
    <cellStyle name="Poznámka 2 15" xfId="8110"/>
    <cellStyle name="Poznámka 2 15 2" xfId="18639"/>
    <cellStyle name="Poznámka 2 15 3" xfId="29179"/>
    <cellStyle name="Poznámka 2 16" xfId="13389"/>
    <cellStyle name="Poznámka 2 17" xfId="23931"/>
    <cellStyle name="Poznámka 2 2" xfId="193"/>
    <cellStyle name="Poznámka 2 2 10" xfId="7148"/>
    <cellStyle name="Poznámka 2 2 10 2" xfId="13025"/>
    <cellStyle name="Poznámka 2 2 10 2 2" xfId="23554"/>
    <cellStyle name="Poznámka 2 2 10 2 3" xfId="34094"/>
    <cellStyle name="Poznámka 2 2 10 3" xfId="18297"/>
    <cellStyle name="Poznámka 2 2 10 4" xfId="28838"/>
    <cellStyle name="Poznámka 2 2 11" xfId="6786"/>
    <cellStyle name="Poznámka 2 2 12" xfId="2475"/>
    <cellStyle name="Poznámka 2 2 12 2" xfId="10323"/>
    <cellStyle name="Poznámka 2 2 12 2 2" xfId="20852"/>
    <cellStyle name="Poznámka 2 2 12 2 3" xfId="31392"/>
    <cellStyle name="Poznámka 2 2 12 3" xfId="15602"/>
    <cellStyle name="Poznámka 2 2 12 4" xfId="26144"/>
    <cellStyle name="Poznámka 2 2 13" xfId="8193"/>
    <cellStyle name="Poznámka 2 2 13 2" xfId="18722"/>
    <cellStyle name="Poznámka 2 2 13 3" xfId="29262"/>
    <cellStyle name="Poznámka 2 2 14" xfId="13472"/>
    <cellStyle name="Poznámka 2 2 15" xfId="24014"/>
    <cellStyle name="Poznámka 2 2 2" xfId="194"/>
    <cellStyle name="Poznámka 2 2 2 10" xfId="6787"/>
    <cellStyle name="Poznámka 2 2 2 11" xfId="2534"/>
    <cellStyle name="Poznámka 2 2 2 11 2" xfId="10382"/>
    <cellStyle name="Poznámka 2 2 2 11 2 2" xfId="20911"/>
    <cellStyle name="Poznámka 2 2 2 11 2 3" xfId="31451"/>
    <cellStyle name="Poznámka 2 2 2 11 3" xfId="15661"/>
    <cellStyle name="Poznámka 2 2 2 11 4" xfId="26203"/>
    <cellStyle name="Poznámka 2 2 2 12" xfId="8194"/>
    <cellStyle name="Poznámka 2 2 2 12 2" xfId="18723"/>
    <cellStyle name="Poznámka 2 2 2 12 3" xfId="29263"/>
    <cellStyle name="Poznámka 2 2 2 13" xfId="13473"/>
    <cellStyle name="Poznámka 2 2 2 14" xfId="24015"/>
    <cellStyle name="Poznámka 2 2 2 2" xfId="399"/>
    <cellStyle name="Poznámka 2 2 2 2 10" xfId="8396"/>
    <cellStyle name="Poznámka 2 2 2 2 10 2" xfId="18925"/>
    <cellStyle name="Poznámka 2 2 2 2 10 3" xfId="29465"/>
    <cellStyle name="Poznámka 2 2 2 2 11" xfId="13675"/>
    <cellStyle name="Poznámka 2 2 2 2 12" xfId="24217"/>
    <cellStyle name="Poznámka 2 2 2 2 2" xfId="1207"/>
    <cellStyle name="Poznámka 2 2 2 2 2 2" xfId="2167"/>
    <cellStyle name="Poznámka 2 2 2 2 2 2 2" xfId="7502"/>
    <cellStyle name="Poznámka 2 2 2 2 2 2 2 2" xfId="13309"/>
    <cellStyle name="Poznámka 2 2 2 2 2 2 2 2 2" xfId="23838"/>
    <cellStyle name="Poznámka 2 2 2 2 2 2 2 2 3" xfId="34378"/>
    <cellStyle name="Poznámka 2 2 2 2 2 2 2 3" xfId="18581"/>
    <cellStyle name="Poznámka 2 2 2 2 2 2 2 4" xfId="29122"/>
    <cellStyle name="Poznámka 2 2 2 2 2 2 3" xfId="6790"/>
    <cellStyle name="Poznámka 2 2 2 2 2 2 4" xfId="10051"/>
    <cellStyle name="Poznámka 2 2 2 2 2 2 4 2" xfId="20580"/>
    <cellStyle name="Poznámka 2 2 2 2 2 2 4 3" xfId="31120"/>
    <cellStyle name="Poznámka 2 2 2 2 2 2 5" xfId="15330"/>
    <cellStyle name="Poznámka 2 2 2 2 2 2 6" xfId="25872"/>
    <cellStyle name="Poznámka 2 2 2 2 2 3" xfId="7247"/>
    <cellStyle name="Poznámka 2 2 2 2 2 3 2" xfId="13106"/>
    <cellStyle name="Poznámka 2 2 2 2 2 3 2 2" xfId="23635"/>
    <cellStyle name="Poznámka 2 2 2 2 2 3 2 3" xfId="34175"/>
    <cellStyle name="Poznámka 2 2 2 2 2 3 3" xfId="18378"/>
    <cellStyle name="Poznámka 2 2 2 2 2 3 4" xfId="28919"/>
    <cellStyle name="Poznámka 2 2 2 2 2 4" xfId="6789"/>
    <cellStyle name="Poznámka 2 2 2 2 2 5" xfId="2984"/>
    <cellStyle name="Poznámka 2 2 2 2 2 5 2" xfId="10824"/>
    <cellStyle name="Poznámka 2 2 2 2 2 5 2 2" xfId="21353"/>
    <cellStyle name="Poznámka 2 2 2 2 2 5 2 3" xfId="31893"/>
    <cellStyle name="Poznámka 2 2 2 2 2 5 3" xfId="16103"/>
    <cellStyle name="Poznámka 2 2 2 2 2 5 4" xfId="26645"/>
    <cellStyle name="Poznámka 2 2 2 2 2 6" xfId="9204"/>
    <cellStyle name="Poznámka 2 2 2 2 2 6 2" xfId="19733"/>
    <cellStyle name="Poznámka 2 2 2 2 2 6 3" xfId="30273"/>
    <cellStyle name="Poznámka 2 2 2 2 2 7" xfId="14483"/>
    <cellStyle name="Poznámka 2 2 2 2 2 8" xfId="25025"/>
    <cellStyle name="Poznámka 2 2 2 2 3" xfId="1510"/>
    <cellStyle name="Poznámka 2 2 2 2 3 2" xfId="7412"/>
    <cellStyle name="Poznámka 2 2 2 2 3 2 2" xfId="13235"/>
    <cellStyle name="Poznámka 2 2 2 2 3 2 2 2" xfId="23764"/>
    <cellStyle name="Poznámka 2 2 2 2 3 2 2 3" xfId="34304"/>
    <cellStyle name="Poznámka 2 2 2 2 3 2 3" xfId="18507"/>
    <cellStyle name="Poznámka 2 2 2 2 3 2 4" xfId="29048"/>
    <cellStyle name="Poznámka 2 2 2 2 3 3" xfId="6791"/>
    <cellStyle name="Poznámka 2 2 2 2 3 4" xfId="9507"/>
    <cellStyle name="Poznámka 2 2 2 2 3 4 2" xfId="20036"/>
    <cellStyle name="Poznámka 2 2 2 2 3 4 3" xfId="30576"/>
    <cellStyle name="Poznámka 2 2 2 2 3 5" xfId="14786"/>
    <cellStyle name="Poznámka 2 2 2 2 3 6" xfId="25328"/>
    <cellStyle name="Poznámka 2 2 2 2 4" xfId="904"/>
    <cellStyle name="Poznámka 2 2 2 2 4 2" xfId="7375"/>
    <cellStyle name="Poznámka 2 2 2 2 4 2 2" xfId="13205"/>
    <cellStyle name="Poznámka 2 2 2 2 4 2 2 2" xfId="23734"/>
    <cellStyle name="Poznámka 2 2 2 2 4 2 2 3" xfId="34274"/>
    <cellStyle name="Poznámka 2 2 2 2 4 2 3" xfId="18477"/>
    <cellStyle name="Poznámka 2 2 2 2 4 2 4" xfId="29018"/>
    <cellStyle name="Poznámka 2 2 2 2 4 3" xfId="6792"/>
    <cellStyle name="Poznámka 2 2 2 2 4 4" xfId="8901"/>
    <cellStyle name="Poznámka 2 2 2 2 4 4 2" xfId="19430"/>
    <cellStyle name="Poznámka 2 2 2 2 4 4 3" xfId="29970"/>
    <cellStyle name="Poznámka 2 2 2 2 4 5" xfId="14180"/>
    <cellStyle name="Poznámka 2 2 2 2 4 6" xfId="24722"/>
    <cellStyle name="Poznámka 2 2 2 2 5" xfId="702"/>
    <cellStyle name="Poznámka 2 2 2 2 5 2" xfId="7315"/>
    <cellStyle name="Poznámka 2 2 2 2 5 2 2" xfId="13159"/>
    <cellStyle name="Poznámka 2 2 2 2 5 2 2 2" xfId="23688"/>
    <cellStyle name="Poznámka 2 2 2 2 5 2 2 3" xfId="34228"/>
    <cellStyle name="Poznámka 2 2 2 2 5 2 3" xfId="18431"/>
    <cellStyle name="Poznámka 2 2 2 2 5 2 4" xfId="28972"/>
    <cellStyle name="Poznámka 2 2 2 2 5 3" xfId="6793"/>
    <cellStyle name="Poznámka 2 2 2 2 5 4" xfId="8699"/>
    <cellStyle name="Poznámka 2 2 2 2 5 4 2" xfId="19228"/>
    <cellStyle name="Poznámka 2 2 2 2 5 4 3" xfId="29768"/>
    <cellStyle name="Poznámka 2 2 2 2 5 5" xfId="13978"/>
    <cellStyle name="Poznámka 2 2 2 2 5 6" xfId="24520"/>
    <cellStyle name="Poznámka 2 2 2 2 6" xfId="1742"/>
    <cellStyle name="Poznámka 2 2 2 2 6 2" xfId="7450"/>
    <cellStyle name="Poznámka 2 2 2 2 6 2 2" xfId="13265"/>
    <cellStyle name="Poznámka 2 2 2 2 6 2 2 2" xfId="23794"/>
    <cellStyle name="Poznámka 2 2 2 2 6 2 2 3" xfId="34334"/>
    <cellStyle name="Poznámka 2 2 2 2 6 2 3" xfId="18537"/>
    <cellStyle name="Poznámka 2 2 2 2 6 2 4" xfId="29078"/>
    <cellStyle name="Poznámka 2 2 2 2 6 3" xfId="6794"/>
    <cellStyle name="Poznámka 2 2 2 2 6 4" xfId="9705"/>
    <cellStyle name="Poznámka 2 2 2 2 6 4 2" xfId="20234"/>
    <cellStyle name="Poznámka 2 2 2 2 6 4 3" xfId="30774"/>
    <cellStyle name="Poznámka 2 2 2 2 6 5" xfId="14984"/>
    <cellStyle name="Poznámka 2 2 2 2 6 6" xfId="25526"/>
    <cellStyle name="Poznámka 2 2 2 2 7" xfId="7175"/>
    <cellStyle name="Poznámka 2 2 2 2 7 2" xfId="13047"/>
    <cellStyle name="Poznámka 2 2 2 2 7 2 2" xfId="23576"/>
    <cellStyle name="Poznámka 2 2 2 2 7 2 3" xfId="34116"/>
    <cellStyle name="Poznámka 2 2 2 2 7 3" xfId="18319"/>
    <cellStyle name="Poznámka 2 2 2 2 7 4" xfId="28860"/>
    <cellStyle name="Poznámka 2 2 2 2 8" xfId="6788"/>
    <cellStyle name="Poznámka 2 2 2 2 9" xfId="2631"/>
    <cellStyle name="Poznámka 2 2 2 2 9 2" xfId="10479"/>
    <cellStyle name="Poznámka 2 2 2 2 9 2 2" xfId="21008"/>
    <cellStyle name="Poznámka 2 2 2 2 9 2 3" xfId="31548"/>
    <cellStyle name="Poznámka 2 2 2 2 9 3" xfId="15758"/>
    <cellStyle name="Poznámka 2 2 2 2 9 4" xfId="26300"/>
    <cellStyle name="Poznámka 2 2 2 3" xfId="298"/>
    <cellStyle name="Poznámka 2 2 2 3 10" xfId="13574"/>
    <cellStyle name="Poznámka 2 2 2 3 11" xfId="24116"/>
    <cellStyle name="Poznámka 2 2 2 3 2" xfId="1409"/>
    <cellStyle name="Poznámka 2 2 2 3 2 2" xfId="2266"/>
    <cellStyle name="Poznámka 2 2 2 3 2 2 2" xfId="7517"/>
    <cellStyle name="Poznámka 2 2 2 3 2 2 2 2" xfId="13322"/>
    <cellStyle name="Poznámka 2 2 2 3 2 2 2 2 2" xfId="23851"/>
    <cellStyle name="Poznámka 2 2 2 3 2 2 2 2 3" xfId="34391"/>
    <cellStyle name="Poznámka 2 2 2 3 2 2 2 3" xfId="18593"/>
    <cellStyle name="Poznámka 2 2 2 3 2 2 2 4" xfId="29134"/>
    <cellStyle name="Poznámka 2 2 2 3 2 2 3" xfId="6797"/>
    <cellStyle name="Poznámka 2 2 2 3 2 2 4" xfId="10150"/>
    <cellStyle name="Poznámka 2 2 2 3 2 2 4 2" xfId="20679"/>
    <cellStyle name="Poznámka 2 2 2 3 2 2 4 3" xfId="31219"/>
    <cellStyle name="Poznámka 2 2 2 3 2 2 5" xfId="15429"/>
    <cellStyle name="Poznámka 2 2 2 3 2 2 6" xfId="25971"/>
    <cellStyle name="Poznámka 2 2 2 3 2 3" xfId="7267"/>
    <cellStyle name="Poznámka 2 2 2 3 2 3 2" xfId="13121"/>
    <cellStyle name="Poznámka 2 2 2 3 2 3 2 2" xfId="23650"/>
    <cellStyle name="Poznámka 2 2 2 3 2 3 2 3" xfId="34190"/>
    <cellStyle name="Poznámka 2 2 2 3 2 3 3" xfId="18393"/>
    <cellStyle name="Poznámka 2 2 2 3 2 3 4" xfId="28934"/>
    <cellStyle name="Poznámka 2 2 2 3 2 4" xfId="6796"/>
    <cellStyle name="Poznámka 2 2 2 3 2 5" xfId="3083"/>
    <cellStyle name="Poznámka 2 2 2 3 2 5 2" xfId="10923"/>
    <cellStyle name="Poznámka 2 2 2 3 2 5 2 2" xfId="21452"/>
    <cellStyle name="Poznámka 2 2 2 3 2 5 2 3" xfId="31992"/>
    <cellStyle name="Poznámka 2 2 2 3 2 5 3" xfId="16202"/>
    <cellStyle name="Poznámka 2 2 2 3 2 5 4" xfId="26744"/>
    <cellStyle name="Poznámka 2 2 2 3 2 6" xfId="9406"/>
    <cellStyle name="Poznámka 2 2 2 3 2 6 2" xfId="19935"/>
    <cellStyle name="Poznámka 2 2 2 3 2 6 3" xfId="30475"/>
    <cellStyle name="Poznámka 2 2 2 3 2 7" xfId="14685"/>
    <cellStyle name="Poznámka 2 2 2 3 2 8" xfId="25227"/>
    <cellStyle name="Poznámka 2 2 2 3 3" xfId="1106"/>
    <cellStyle name="Poznámka 2 2 2 3 3 2" xfId="7394"/>
    <cellStyle name="Poznámka 2 2 2 3 3 2 2" xfId="13220"/>
    <cellStyle name="Poznámka 2 2 2 3 3 2 2 2" xfId="23749"/>
    <cellStyle name="Poznámka 2 2 2 3 3 2 2 3" xfId="34289"/>
    <cellStyle name="Poznámka 2 2 2 3 3 2 3" xfId="18492"/>
    <cellStyle name="Poznámka 2 2 2 3 3 2 4" xfId="29033"/>
    <cellStyle name="Poznámka 2 2 2 3 3 3" xfId="6798"/>
    <cellStyle name="Poznámka 2 2 2 3 3 4" xfId="9103"/>
    <cellStyle name="Poznámka 2 2 2 3 3 4 2" xfId="19632"/>
    <cellStyle name="Poznámka 2 2 2 3 3 4 3" xfId="30172"/>
    <cellStyle name="Poznámka 2 2 2 3 3 5" xfId="14382"/>
    <cellStyle name="Poznámka 2 2 2 3 3 6" xfId="24924"/>
    <cellStyle name="Poznámka 2 2 2 3 4" xfId="601"/>
    <cellStyle name="Poznámka 2 2 2 3 4 2" xfId="7301"/>
    <cellStyle name="Poznámka 2 2 2 3 4 2 2" xfId="13150"/>
    <cellStyle name="Poznámka 2 2 2 3 4 2 2 2" xfId="23679"/>
    <cellStyle name="Poznámka 2 2 2 3 4 2 2 3" xfId="34219"/>
    <cellStyle name="Poznámka 2 2 2 3 4 2 3" xfId="18422"/>
    <cellStyle name="Poznámka 2 2 2 3 4 2 4" xfId="28963"/>
    <cellStyle name="Poznámka 2 2 2 3 4 3" xfId="6799"/>
    <cellStyle name="Poznámka 2 2 2 3 4 4" xfId="8598"/>
    <cellStyle name="Poznámka 2 2 2 3 4 4 2" xfId="19127"/>
    <cellStyle name="Poznámka 2 2 2 3 4 4 3" xfId="29667"/>
    <cellStyle name="Poznámka 2 2 2 3 4 5" xfId="13877"/>
    <cellStyle name="Poznámka 2 2 2 3 4 6" xfId="24419"/>
    <cellStyle name="Poznámka 2 2 2 3 5" xfId="1917"/>
    <cellStyle name="Poznámka 2 2 2 3 5 2" xfId="7468"/>
    <cellStyle name="Poznámka 2 2 2 3 5 2 2" xfId="13279"/>
    <cellStyle name="Poznámka 2 2 2 3 5 2 2 2" xfId="23808"/>
    <cellStyle name="Poznámka 2 2 2 3 5 2 2 3" xfId="34348"/>
    <cellStyle name="Poznámka 2 2 2 3 5 2 3" xfId="18551"/>
    <cellStyle name="Poznámka 2 2 2 3 5 2 4" xfId="29092"/>
    <cellStyle name="Poznámka 2 2 2 3 5 3" xfId="6800"/>
    <cellStyle name="Poznámka 2 2 2 3 5 4" xfId="9810"/>
    <cellStyle name="Poznámka 2 2 2 3 5 4 2" xfId="20339"/>
    <cellStyle name="Poznámka 2 2 2 3 5 4 3" xfId="30879"/>
    <cellStyle name="Poznámka 2 2 2 3 5 5" xfId="15089"/>
    <cellStyle name="Poznámka 2 2 2 3 5 6" xfId="25631"/>
    <cellStyle name="Poznámka 2 2 2 3 6" xfId="7193"/>
    <cellStyle name="Poznámka 2 2 2 3 6 2" xfId="13062"/>
    <cellStyle name="Poznámka 2 2 2 3 6 2 2" xfId="23591"/>
    <cellStyle name="Poznámka 2 2 2 3 6 2 3" xfId="34131"/>
    <cellStyle name="Poznámka 2 2 2 3 6 3" xfId="18334"/>
    <cellStyle name="Poznámka 2 2 2 3 6 4" xfId="28875"/>
    <cellStyle name="Poznámka 2 2 2 3 7" xfId="6795"/>
    <cellStyle name="Poznámka 2 2 2 3 8" xfId="2740"/>
    <cellStyle name="Poznámka 2 2 2 3 8 2" xfId="10583"/>
    <cellStyle name="Poznámka 2 2 2 3 8 2 2" xfId="21112"/>
    <cellStyle name="Poznámka 2 2 2 3 8 2 3" xfId="31652"/>
    <cellStyle name="Poznámka 2 2 2 3 8 3" xfId="15862"/>
    <cellStyle name="Poznámka 2 2 2 3 8 4" xfId="26404"/>
    <cellStyle name="Poznámka 2 2 2 3 9" xfId="8295"/>
    <cellStyle name="Poznámka 2 2 2 3 9 2" xfId="18824"/>
    <cellStyle name="Poznámka 2 2 2 3 9 3" xfId="29364"/>
    <cellStyle name="Poznámka 2 2 2 4" xfId="1005"/>
    <cellStyle name="Poznámka 2 2 2 4 2" xfId="2070"/>
    <cellStyle name="Poznámka 2 2 2 4 2 2" xfId="7485"/>
    <cellStyle name="Poznámka 2 2 2 4 2 2 2" xfId="13295"/>
    <cellStyle name="Poznámka 2 2 2 4 2 2 2 2" xfId="23824"/>
    <cellStyle name="Poznámka 2 2 2 4 2 2 2 3" xfId="34364"/>
    <cellStyle name="Poznámka 2 2 2 4 2 2 3" xfId="18567"/>
    <cellStyle name="Poznámka 2 2 2 4 2 2 4" xfId="29108"/>
    <cellStyle name="Poznámka 2 2 2 4 2 3" xfId="6802"/>
    <cellStyle name="Poznámka 2 2 2 4 2 4" xfId="9954"/>
    <cellStyle name="Poznámka 2 2 2 4 2 4 2" xfId="20483"/>
    <cellStyle name="Poznámka 2 2 2 4 2 4 3" xfId="31023"/>
    <cellStyle name="Poznámka 2 2 2 4 2 5" xfId="15233"/>
    <cellStyle name="Poznámka 2 2 2 4 2 6" xfId="25775"/>
    <cellStyle name="Poznámka 2 2 2 4 3" xfId="7227"/>
    <cellStyle name="Poznámka 2 2 2 4 3 2" xfId="13092"/>
    <cellStyle name="Poznámka 2 2 2 4 3 2 2" xfId="23621"/>
    <cellStyle name="Poznámka 2 2 2 4 3 2 3" xfId="34161"/>
    <cellStyle name="Poznámka 2 2 2 4 3 3" xfId="18364"/>
    <cellStyle name="Poznámka 2 2 2 4 3 4" xfId="28905"/>
    <cellStyle name="Poznámka 2 2 2 4 4" xfId="6801"/>
    <cellStyle name="Poznámka 2 2 2 4 5" xfId="2887"/>
    <cellStyle name="Poznámka 2 2 2 4 5 2" xfId="10727"/>
    <cellStyle name="Poznámka 2 2 2 4 5 2 2" xfId="21256"/>
    <cellStyle name="Poznámka 2 2 2 4 5 2 3" xfId="31796"/>
    <cellStyle name="Poznámka 2 2 2 4 5 3" xfId="16006"/>
    <cellStyle name="Poznámka 2 2 2 4 5 4" xfId="26548"/>
    <cellStyle name="Poznámka 2 2 2 4 6" xfId="9002"/>
    <cellStyle name="Poznámka 2 2 2 4 6 2" xfId="19531"/>
    <cellStyle name="Poznámka 2 2 2 4 6 3" xfId="30071"/>
    <cellStyle name="Poznámka 2 2 2 4 7" xfId="14281"/>
    <cellStyle name="Poznámka 2 2 2 4 8" xfId="24823"/>
    <cellStyle name="Poznámka 2 2 2 5" xfId="1308"/>
    <cellStyle name="Poznámka 2 2 2 5 2" xfId="2396"/>
    <cellStyle name="Poznámka 2 2 2 5 2 2" xfId="7536"/>
    <cellStyle name="Poznámka 2 2 2 5 2 2 2" xfId="13336"/>
    <cellStyle name="Poznámka 2 2 2 5 2 2 2 2" xfId="23865"/>
    <cellStyle name="Poznámka 2 2 2 5 2 2 2 3" xfId="34405"/>
    <cellStyle name="Poznámka 2 2 2 5 2 2 3" xfId="18607"/>
    <cellStyle name="Poznámka 2 2 2 5 2 2 4" xfId="29148"/>
    <cellStyle name="Poznámka 2 2 2 5 2 3" xfId="6804"/>
    <cellStyle name="Poznámka 2 2 2 5 2 4" xfId="10280"/>
    <cellStyle name="Poznámka 2 2 2 5 2 4 2" xfId="20809"/>
    <cellStyle name="Poznámka 2 2 2 5 2 4 3" xfId="31349"/>
    <cellStyle name="Poznámka 2 2 2 5 2 5" xfId="15559"/>
    <cellStyle name="Poznámka 2 2 2 5 2 6" xfId="26101"/>
    <cellStyle name="Poznámka 2 2 2 5 3" xfId="7288"/>
    <cellStyle name="Poznámka 2 2 2 5 3 2" xfId="13139"/>
    <cellStyle name="Poznámka 2 2 2 5 3 2 2" xfId="23668"/>
    <cellStyle name="Poznámka 2 2 2 5 3 2 3" xfId="34208"/>
    <cellStyle name="Poznámka 2 2 2 5 3 3" xfId="18411"/>
    <cellStyle name="Poznámka 2 2 2 5 3 4" xfId="28952"/>
    <cellStyle name="Poznámka 2 2 2 5 4" xfId="6803"/>
    <cellStyle name="Poznámka 2 2 2 5 5" xfId="3213"/>
    <cellStyle name="Poznámka 2 2 2 5 5 2" xfId="11053"/>
    <cellStyle name="Poznámka 2 2 2 5 5 2 2" xfId="21582"/>
    <cellStyle name="Poznámka 2 2 2 5 5 2 3" xfId="32122"/>
    <cellStyle name="Poznámka 2 2 2 5 5 3" xfId="16332"/>
    <cellStyle name="Poznámka 2 2 2 5 5 4" xfId="26874"/>
    <cellStyle name="Poznámka 2 2 2 5 6" xfId="9305"/>
    <cellStyle name="Poznámka 2 2 2 5 6 2" xfId="19834"/>
    <cellStyle name="Poznámka 2 2 2 5 6 3" xfId="30374"/>
    <cellStyle name="Poznámka 2 2 2 5 7" xfId="14584"/>
    <cellStyle name="Poznámka 2 2 2 5 8" xfId="25126"/>
    <cellStyle name="Poznámka 2 2 2 6" xfId="803"/>
    <cellStyle name="Poznámka 2 2 2 6 2" xfId="7299"/>
    <cellStyle name="Poznámka 2 2 2 6 2 2" xfId="13149"/>
    <cellStyle name="Poznámka 2 2 2 6 2 2 2" xfId="23678"/>
    <cellStyle name="Poznámka 2 2 2 6 2 2 3" xfId="34218"/>
    <cellStyle name="Poznámka 2 2 2 6 2 3" xfId="18421"/>
    <cellStyle name="Poznámka 2 2 2 6 2 4" xfId="28962"/>
    <cellStyle name="Poznámka 2 2 2 6 3" xfId="6805"/>
    <cellStyle name="Poznámka 2 2 2 6 4" xfId="8800"/>
    <cellStyle name="Poznámka 2 2 2 6 4 2" xfId="19329"/>
    <cellStyle name="Poznámka 2 2 2 6 4 3" xfId="29869"/>
    <cellStyle name="Poznámka 2 2 2 6 5" xfId="14079"/>
    <cellStyle name="Poznámka 2 2 2 6 6" xfId="24621"/>
    <cellStyle name="Poznámka 2 2 2 7" xfId="500"/>
    <cellStyle name="Poznámka 2 2 2 7 2" xfId="7298"/>
    <cellStyle name="Poznámka 2 2 2 7 2 2" xfId="13148"/>
    <cellStyle name="Poznámka 2 2 2 7 2 2 2" xfId="23677"/>
    <cellStyle name="Poznámka 2 2 2 7 2 2 3" xfId="34217"/>
    <cellStyle name="Poznámka 2 2 2 7 2 3" xfId="18420"/>
    <cellStyle name="Poznámka 2 2 2 7 2 4" xfId="28961"/>
    <cellStyle name="Poznámka 2 2 2 7 3" xfId="6806"/>
    <cellStyle name="Poznámka 2 2 2 7 4" xfId="8497"/>
    <cellStyle name="Poznámka 2 2 2 7 4 2" xfId="19026"/>
    <cellStyle name="Poznámka 2 2 2 7 4 3" xfId="29566"/>
    <cellStyle name="Poznámka 2 2 2 7 5" xfId="13776"/>
    <cellStyle name="Poznámka 2 2 2 7 6" xfId="24318"/>
    <cellStyle name="Poznámka 2 2 2 8" xfId="1645"/>
    <cellStyle name="Poznámka 2 2 2 8 2" xfId="7432"/>
    <cellStyle name="Poznámka 2 2 2 8 2 2" xfId="13251"/>
    <cellStyle name="Poznámka 2 2 2 8 2 2 2" xfId="23780"/>
    <cellStyle name="Poznámka 2 2 2 8 2 2 3" xfId="34320"/>
    <cellStyle name="Poznámka 2 2 2 8 2 3" xfId="18523"/>
    <cellStyle name="Poznámka 2 2 2 8 2 4" xfId="29064"/>
    <cellStyle name="Poznámka 2 2 2 8 3" xfId="6807"/>
    <cellStyle name="Poznámka 2 2 2 8 4" xfId="9608"/>
    <cellStyle name="Poznámka 2 2 2 8 4 2" xfId="20137"/>
    <cellStyle name="Poznámka 2 2 2 8 4 3" xfId="30677"/>
    <cellStyle name="Poznámka 2 2 2 8 5" xfId="14887"/>
    <cellStyle name="Poznámka 2 2 2 8 6" xfId="25429"/>
    <cellStyle name="Poznámka 2 2 2 9" xfId="7159"/>
    <cellStyle name="Poznámka 2 2 2 9 2" xfId="13034"/>
    <cellStyle name="Poznámka 2 2 2 9 2 2" xfId="23563"/>
    <cellStyle name="Poznámka 2 2 2 9 2 3" xfId="34103"/>
    <cellStyle name="Poznámka 2 2 2 9 3" xfId="18306"/>
    <cellStyle name="Poznámka 2 2 2 9 4" xfId="28847"/>
    <cellStyle name="Poznámka 2 2 3" xfId="398"/>
    <cellStyle name="Poznámka 2 2 3 10" xfId="8395"/>
    <cellStyle name="Poznámka 2 2 3 10 2" xfId="18924"/>
    <cellStyle name="Poznámka 2 2 3 10 3" xfId="29464"/>
    <cellStyle name="Poznámka 2 2 3 11" xfId="13674"/>
    <cellStyle name="Poznámka 2 2 3 12" xfId="24216"/>
    <cellStyle name="Poznámka 2 2 3 2" xfId="1206"/>
    <cellStyle name="Poznámka 2 2 3 2 2" xfId="2108"/>
    <cellStyle name="Poznámka 2 2 3 2 2 2" xfId="7492"/>
    <cellStyle name="Poznámka 2 2 3 2 2 2 2" xfId="13300"/>
    <cellStyle name="Poznámka 2 2 3 2 2 2 2 2" xfId="23829"/>
    <cellStyle name="Poznámka 2 2 3 2 2 2 2 3" xfId="34369"/>
    <cellStyle name="Poznámka 2 2 3 2 2 2 3" xfId="18572"/>
    <cellStyle name="Poznámka 2 2 3 2 2 2 4" xfId="29113"/>
    <cellStyle name="Poznámka 2 2 3 2 2 3" xfId="6810"/>
    <cellStyle name="Poznámka 2 2 3 2 2 4" xfId="9992"/>
    <cellStyle name="Poznámka 2 2 3 2 2 4 2" xfId="20521"/>
    <cellStyle name="Poznámka 2 2 3 2 2 4 3" xfId="31061"/>
    <cellStyle name="Poznámka 2 2 3 2 2 5" xfId="15271"/>
    <cellStyle name="Poznámka 2 2 3 2 2 6" xfId="25813"/>
    <cellStyle name="Poznámka 2 2 3 2 3" xfId="7235"/>
    <cellStyle name="Poznámka 2 2 3 2 3 2" xfId="13097"/>
    <cellStyle name="Poznámka 2 2 3 2 3 2 2" xfId="23626"/>
    <cellStyle name="Poznámka 2 2 3 2 3 2 3" xfId="34166"/>
    <cellStyle name="Poznámka 2 2 3 2 3 3" xfId="18369"/>
    <cellStyle name="Poznámka 2 2 3 2 3 4" xfId="28910"/>
    <cellStyle name="Poznámka 2 2 3 2 4" xfId="6809"/>
    <cellStyle name="Poznámka 2 2 3 2 5" xfId="2925"/>
    <cellStyle name="Poznámka 2 2 3 2 5 2" xfId="10765"/>
    <cellStyle name="Poznámka 2 2 3 2 5 2 2" xfId="21294"/>
    <cellStyle name="Poznámka 2 2 3 2 5 2 3" xfId="31834"/>
    <cellStyle name="Poznámka 2 2 3 2 5 3" xfId="16044"/>
    <cellStyle name="Poznámka 2 2 3 2 5 4" xfId="26586"/>
    <cellStyle name="Poznámka 2 2 3 2 6" xfId="9203"/>
    <cellStyle name="Poznámka 2 2 3 2 6 2" xfId="19732"/>
    <cellStyle name="Poznámka 2 2 3 2 6 3" xfId="30272"/>
    <cellStyle name="Poznámka 2 2 3 2 7" xfId="14482"/>
    <cellStyle name="Poznámka 2 2 3 2 8" xfId="25024"/>
    <cellStyle name="Poznámka 2 2 3 3" xfId="1509"/>
    <cellStyle name="Poznámka 2 2 3 3 2" xfId="7411"/>
    <cellStyle name="Poznámka 2 2 3 3 2 2" xfId="13234"/>
    <cellStyle name="Poznámka 2 2 3 3 2 2 2" xfId="23763"/>
    <cellStyle name="Poznámka 2 2 3 3 2 2 3" xfId="34303"/>
    <cellStyle name="Poznámka 2 2 3 3 2 3" xfId="18506"/>
    <cellStyle name="Poznámka 2 2 3 3 2 4" xfId="29047"/>
    <cellStyle name="Poznámka 2 2 3 3 3" xfId="6811"/>
    <cellStyle name="Poznámka 2 2 3 3 4" xfId="9506"/>
    <cellStyle name="Poznámka 2 2 3 3 4 2" xfId="20035"/>
    <cellStyle name="Poznámka 2 2 3 3 4 3" xfId="30575"/>
    <cellStyle name="Poznámka 2 2 3 3 5" xfId="14785"/>
    <cellStyle name="Poznámka 2 2 3 3 6" xfId="25327"/>
    <cellStyle name="Poznámka 2 2 3 4" xfId="903"/>
    <cellStyle name="Poznámka 2 2 3 4 2" xfId="7374"/>
    <cellStyle name="Poznámka 2 2 3 4 2 2" xfId="13204"/>
    <cellStyle name="Poznámka 2 2 3 4 2 2 2" xfId="23733"/>
    <cellStyle name="Poznámka 2 2 3 4 2 2 3" xfId="34273"/>
    <cellStyle name="Poznámka 2 2 3 4 2 3" xfId="18476"/>
    <cellStyle name="Poznámka 2 2 3 4 2 4" xfId="29017"/>
    <cellStyle name="Poznámka 2 2 3 4 3" xfId="6812"/>
    <cellStyle name="Poznámka 2 2 3 4 4" xfId="8900"/>
    <cellStyle name="Poznámka 2 2 3 4 4 2" xfId="19429"/>
    <cellStyle name="Poznámka 2 2 3 4 4 3" xfId="29969"/>
    <cellStyle name="Poznámka 2 2 3 4 5" xfId="14179"/>
    <cellStyle name="Poznámka 2 2 3 4 6" xfId="24721"/>
    <cellStyle name="Poznámka 2 2 3 5" xfId="701"/>
    <cellStyle name="Poznámka 2 2 3 5 2" xfId="7350"/>
    <cellStyle name="Poznámka 2 2 3 5 2 2" xfId="13184"/>
    <cellStyle name="Poznámka 2 2 3 5 2 2 2" xfId="23713"/>
    <cellStyle name="Poznámka 2 2 3 5 2 2 3" xfId="34253"/>
    <cellStyle name="Poznámka 2 2 3 5 2 3" xfId="18456"/>
    <cellStyle name="Poznámka 2 2 3 5 2 4" xfId="28997"/>
    <cellStyle name="Poznámka 2 2 3 5 3" xfId="6813"/>
    <cellStyle name="Poznámka 2 2 3 5 4" xfId="8698"/>
    <cellStyle name="Poznámka 2 2 3 5 4 2" xfId="19227"/>
    <cellStyle name="Poznámka 2 2 3 5 4 3" xfId="29767"/>
    <cellStyle name="Poznámka 2 2 3 5 5" xfId="13977"/>
    <cellStyle name="Poznámka 2 2 3 5 6" xfId="24519"/>
    <cellStyle name="Poznámka 2 2 3 6" xfId="1683"/>
    <cellStyle name="Poznámka 2 2 3 6 2" xfId="7439"/>
    <cellStyle name="Poznámka 2 2 3 6 2 2" xfId="13256"/>
    <cellStyle name="Poznámka 2 2 3 6 2 2 2" xfId="23785"/>
    <cellStyle name="Poznámka 2 2 3 6 2 2 3" xfId="34325"/>
    <cellStyle name="Poznámka 2 2 3 6 2 3" xfId="18528"/>
    <cellStyle name="Poznámka 2 2 3 6 2 4" xfId="29069"/>
    <cellStyle name="Poznámka 2 2 3 6 3" xfId="6814"/>
    <cellStyle name="Poznámka 2 2 3 6 4" xfId="9646"/>
    <cellStyle name="Poznámka 2 2 3 6 4 2" xfId="20175"/>
    <cellStyle name="Poznámka 2 2 3 6 4 3" xfId="30715"/>
    <cellStyle name="Poznámka 2 2 3 6 5" xfId="14925"/>
    <cellStyle name="Poznámka 2 2 3 6 6" xfId="25467"/>
    <cellStyle name="Poznámka 2 2 3 7" xfId="7167"/>
    <cellStyle name="Poznámka 2 2 3 7 2" xfId="13039"/>
    <cellStyle name="Poznámka 2 2 3 7 2 2" xfId="23568"/>
    <cellStyle name="Poznámka 2 2 3 7 2 3" xfId="34108"/>
    <cellStyle name="Poznámka 2 2 3 7 3" xfId="18311"/>
    <cellStyle name="Poznámka 2 2 3 7 4" xfId="28852"/>
    <cellStyle name="Poznámka 2 2 3 8" xfId="6808"/>
    <cellStyle name="Poznámka 2 2 3 9" xfId="2572"/>
    <cellStyle name="Poznámka 2 2 3 9 2" xfId="10420"/>
    <cellStyle name="Poznámka 2 2 3 9 2 2" xfId="20949"/>
    <cellStyle name="Poznámka 2 2 3 9 2 3" xfId="31489"/>
    <cellStyle name="Poznámka 2 2 3 9 3" xfId="15699"/>
    <cellStyle name="Poznámka 2 2 3 9 4" xfId="26241"/>
    <cellStyle name="Poznámka 2 2 4" xfId="297"/>
    <cellStyle name="Poznámka 2 2 4 10" xfId="13573"/>
    <cellStyle name="Poznámka 2 2 4 11" xfId="24115"/>
    <cellStyle name="Poznámka 2 2 4 2" xfId="1408"/>
    <cellStyle name="Poznámka 2 2 4 2 2" xfId="2265"/>
    <cellStyle name="Poznámka 2 2 4 2 2 2" xfId="7516"/>
    <cellStyle name="Poznámka 2 2 4 2 2 2 2" xfId="13321"/>
    <cellStyle name="Poznámka 2 2 4 2 2 2 2 2" xfId="23850"/>
    <cellStyle name="Poznámka 2 2 4 2 2 2 2 3" xfId="34390"/>
    <cellStyle name="Poznámka 2 2 4 2 2 2 3" xfId="18592"/>
    <cellStyle name="Poznámka 2 2 4 2 2 2 4" xfId="29133"/>
    <cellStyle name="Poznámka 2 2 4 2 2 3" xfId="6817"/>
    <cellStyle name="Poznámka 2 2 4 2 2 4" xfId="10149"/>
    <cellStyle name="Poznámka 2 2 4 2 2 4 2" xfId="20678"/>
    <cellStyle name="Poznámka 2 2 4 2 2 4 3" xfId="31218"/>
    <cellStyle name="Poznámka 2 2 4 2 2 5" xfId="15428"/>
    <cellStyle name="Poznámka 2 2 4 2 2 6" xfId="25970"/>
    <cellStyle name="Poznámka 2 2 4 2 3" xfId="7266"/>
    <cellStyle name="Poznámka 2 2 4 2 3 2" xfId="13120"/>
    <cellStyle name="Poznámka 2 2 4 2 3 2 2" xfId="23649"/>
    <cellStyle name="Poznámka 2 2 4 2 3 2 3" xfId="34189"/>
    <cellStyle name="Poznámka 2 2 4 2 3 3" xfId="18392"/>
    <cellStyle name="Poznámka 2 2 4 2 3 4" xfId="28933"/>
    <cellStyle name="Poznámka 2 2 4 2 4" xfId="6816"/>
    <cellStyle name="Poznámka 2 2 4 2 5" xfId="3082"/>
    <cellStyle name="Poznámka 2 2 4 2 5 2" xfId="10922"/>
    <cellStyle name="Poznámka 2 2 4 2 5 2 2" xfId="21451"/>
    <cellStyle name="Poznámka 2 2 4 2 5 2 3" xfId="31991"/>
    <cellStyle name="Poznámka 2 2 4 2 5 3" xfId="16201"/>
    <cellStyle name="Poznámka 2 2 4 2 5 4" xfId="26743"/>
    <cellStyle name="Poznámka 2 2 4 2 6" xfId="9405"/>
    <cellStyle name="Poznámka 2 2 4 2 6 2" xfId="19934"/>
    <cellStyle name="Poznámka 2 2 4 2 6 3" xfId="30474"/>
    <cellStyle name="Poznámka 2 2 4 2 7" xfId="14684"/>
    <cellStyle name="Poznámka 2 2 4 2 8" xfId="25226"/>
    <cellStyle name="Poznámka 2 2 4 3" xfId="1105"/>
    <cellStyle name="Poznámka 2 2 4 3 2" xfId="7393"/>
    <cellStyle name="Poznámka 2 2 4 3 2 2" xfId="13219"/>
    <cellStyle name="Poznámka 2 2 4 3 2 2 2" xfId="23748"/>
    <cellStyle name="Poznámka 2 2 4 3 2 2 3" xfId="34288"/>
    <cellStyle name="Poznámka 2 2 4 3 2 3" xfId="18491"/>
    <cellStyle name="Poznámka 2 2 4 3 2 4" xfId="29032"/>
    <cellStyle name="Poznámka 2 2 4 3 3" xfId="6818"/>
    <cellStyle name="Poznámka 2 2 4 3 4" xfId="9102"/>
    <cellStyle name="Poznámka 2 2 4 3 4 2" xfId="19631"/>
    <cellStyle name="Poznámka 2 2 4 3 4 3" xfId="30171"/>
    <cellStyle name="Poznámka 2 2 4 3 5" xfId="14381"/>
    <cellStyle name="Poznámka 2 2 4 3 6" xfId="24923"/>
    <cellStyle name="Poznámka 2 2 4 4" xfId="600"/>
    <cellStyle name="Poznámka 2 2 4 4 2" xfId="7339"/>
    <cellStyle name="Poznámka 2 2 4 4 2 2" xfId="13177"/>
    <cellStyle name="Poznámka 2 2 4 4 2 2 2" xfId="23706"/>
    <cellStyle name="Poznámka 2 2 4 4 2 2 3" xfId="34246"/>
    <cellStyle name="Poznámka 2 2 4 4 2 3" xfId="18449"/>
    <cellStyle name="Poznámka 2 2 4 4 2 4" xfId="28990"/>
    <cellStyle name="Poznámka 2 2 4 4 3" xfId="6819"/>
    <cellStyle name="Poznámka 2 2 4 4 4" xfId="8597"/>
    <cellStyle name="Poznámka 2 2 4 4 4 2" xfId="19126"/>
    <cellStyle name="Poznámka 2 2 4 4 4 3" xfId="29666"/>
    <cellStyle name="Poznámka 2 2 4 4 5" xfId="13876"/>
    <cellStyle name="Poznámka 2 2 4 4 6" xfId="24418"/>
    <cellStyle name="Poznámka 2 2 4 5" xfId="1916"/>
    <cellStyle name="Poznámka 2 2 4 5 2" xfId="7467"/>
    <cellStyle name="Poznámka 2 2 4 5 2 2" xfId="13278"/>
    <cellStyle name="Poznámka 2 2 4 5 2 2 2" xfId="23807"/>
    <cellStyle name="Poznámka 2 2 4 5 2 2 3" xfId="34347"/>
    <cellStyle name="Poznámka 2 2 4 5 2 3" xfId="18550"/>
    <cellStyle name="Poznámka 2 2 4 5 2 4" xfId="29091"/>
    <cellStyle name="Poznámka 2 2 4 5 3" xfId="6820"/>
    <cellStyle name="Poznámka 2 2 4 5 4" xfId="9809"/>
    <cellStyle name="Poznámka 2 2 4 5 4 2" xfId="20338"/>
    <cellStyle name="Poznámka 2 2 4 5 4 3" xfId="30878"/>
    <cellStyle name="Poznámka 2 2 4 5 5" xfId="15088"/>
    <cellStyle name="Poznámka 2 2 4 5 6" xfId="25630"/>
    <cellStyle name="Poznámka 2 2 4 6" xfId="7192"/>
    <cellStyle name="Poznámka 2 2 4 6 2" xfId="13061"/>
    <cellStyle name="Poznámka 2 2 4 6 2 2" xfId="23590"/>
    <cellStyle name="Poznámka 2 2 4 6 2 3" xfId="34130"/>
    <cellStyle name="Poznámka 2 2 4 6 3" xfId="18333"/>
    <cellStyle name="Poznámka 2 2 4 6 4" xfId="28874"/>
    <cellStyle name="Poznámka 2 2 4 7" xfId="6815"/>
    <cellStyle name="Poznámka 2 2 4 8" xfId="2739"/>
    <cellStyle name="Poznámka 2 2 4 8 2" xfId="10582"/>
    <cellStyle name="Poznámka 2 2 4 8 2 2" xfId="21111"/>
    <cellStyle name="Poznámka 2 2 4 8 2 3" xfId="31651"/>
    <cellStyle name="Poznámka 2 2 4 8 3" xfId="15861"/>
    <cellStyle name="Poznámka 2 2 4 8 4" xfId="26403"/>
    <cellStyle name="Poznámka 2 2 4 9" xfId="8294"/>
    <cellStyle name="Poznámka 2 2 4 9 2" xfId="18823"/>
    <cellStyle name="Poznámka 2 2 4 9 3" xfId="29363"/>
    <cellStyle name="Poznámka 2 2 5" xfId="1004"/>
    <cellStyle name="Poznámka 2 2 5 2" xfId="2011"/>
    <cellStyle name="Poznámka 2 2 5 2 2" xfId="7476"/>
    <cellStyle name="Poznámka 2 2 5 2 2 2" xfId="13286"/>
    <cellStyle name="Poznámka 2 2 5 2 2 2 2" xfId="23815"/>
    <cellStyle name="Poznámka 2 2 5 2 2 2 3" xfId="34355"/>
    <cellStyle name="Poznámka 2 2 5 2 2 3" xfId="18558"/>
    <cellStyle name="Poznámka 2 2 5 2 2 4" xfId="29099"/>
    <cellStyle name="Poznámka 2 2 5 2 3" xfId="6822"/>
    <cellStyle name="Poznámka 2 2 5 2 4" xfId="9895"/>
    <cellStyle name="Poznámka 2 2 5 2 4 2" xfId="20424"/>
    <cellStyle name="Poznámka 2 2 5 2 4 3" xfId="30964"/>
    <cellStyle name="Poznámka 2 2 5 2 5" xfId="15174"/>
    <cellStyle name="Poznámka 2 2 5 2 6" xfId="25716"/>
    <cellStyle name="Poznámka 2 2 5 3" xfId="7217"/>
    <cellStyle name="Poznámka 2 2 5 3 2" xfId="13083"/>
    <cellStyle name="Poznámka 2 2 5 3 2 2" xfId="23612"/>
    <cellStyle name="Poznámka 2 2 5 3 2 3" xfId="34152"/>
    <cellStyle name="Poznámka 2 2 5 3 3" xfId="18355"/>
    <cellStyle name="Poznámka 2 2 5 3 4" xfId="28896"/>
    <cellStyle name="Poznámka 2 2 5 4" xfId="6821"/>
    <cellStyle name="Poznámka 2 2 5 5" xfId="2828"/>
    <cellStyle name="Poznámka 2 2 5 5 2" xfId="10668"/>
    <cellStyle name="Poznámka 2 2 5 5 2 2" xfId="21197"/>
    <cellStyle name="Poznámka 2 2 5 5 2 3" xfId="31737"/>
    <cellStyle name="Poznámka 2 2 5 5 3" xfId="15947"/>
    <cellStyle name="Poznámka 2 2 5 5 4" xfId="26489"/>
    <cellStyle name="Poznámka 2 2 5 6" xfId="9001"/>
    <cellStyle name="Poznámka 2 2 5 6 2" xfId="19530"/>
    <cellStyle name="Poznámka 2 2 5 6 3" xfId="30070"/>
    <cellStyle name="Poznámka 2 2 5 7" xfId="14280"/>
    <cellStyle name="Poznámka 2 2 5 8" xfId="24822"/>
    <cellStyle name="Poznámka 2 2 6" xfId="1307"/>
    <cellStyle name="Poznámka 2 2 6 2" xfId="2395"/>
    <cellStyle name="Poznámka 2 2 6 2 2" xfId="7535"/>
    <cellStyle name="Poznámka 2 2 6 2 2 2" xfId="13335"/>
    <cellStyle name="Poznámka 2 2 6 2 2 2 2" xfId="23864"/>
    <cellStyle name="Poznámka 2 2 6 2 2 2 3" xfId="34404"/>
    <cellStyle name="Poznámka 2 2 6 2 2 3" xfId="18606"/>
    <cellStyle name="Poznámka 2 2 6 2 2 4" xfId="29147"/>
    <cellStyle name="Poznámka 2 2 6 2 3" xfId="6824"/>
    <cellStyle name="Poznámka 2 2 6 2 4" xfId="10279"/>
    <cellStyle name="Poznámka 2 2 6 2 4 2" xfId="20808"/>
    <cellStyle name="Poznámka 2 2 6 2 4 3" xfId="31348"/>
    <cellStyle name="Poznámka 2 2 6 2 5" xfId="15558"/>
    <cellStyle name="Poznámka 2 2 6 2 6" xfId="26100"/>
    <cellStyle name="Poznámka 2 2 6 3" xfId="7287"/>
    <cellStyle name="Poznámka 2 2 6 3 2" xfId="13138"/>
    <cellStyle name="Poznámka 2 2 6 3 2 2" xfId="23667"/>
    <cellStyle name="Poznámka 2 2 6 3 2 3" xfId="34207"/>
    <cellStyle name="Poznámka 2 2 6 3 3" xfId="18410"/>
    <cellStyle name="Poznámka 2 2 6 3 4" xfId="28951"/>
    <cellStyle name="Poznámka 2 2 6 4" xfId="6823"/>
    <cellStyle name="Poznámka 2 2 6 5" xfId="3212"/>
    <cellStyle name="Poznámka 2 2 6 5 2" xfId="11052"/>
    <cellStyle name="Poznámka 2 2 6 5 2 2" xfId="21581"/>
    <cellStyle name="Poznámka 2 2 6 5 2 3" xfId="32121"/>
    <cellStyle name="Poznámka 2 2 6 5 3" xfId="16331"/>
    <cellStyle name="Poznámka 2 2 6 5 4" xfId="26873"/>
    <cellStyle name="Poznámka 2 2 6 6" xfId="9304"/>
    <cellStyle name="Poznámka 2 2 6 6 2" xfId="19833"/>
    <cellStyle name="Poznámka 2 2 6 6 3" xfId="30373"/>
    <cellStyle name="Poznámka 2 2 6 7" xfId="14583"/>
    <cellStyle name="Poznámka 2 2 6 8" xfId="25125"/>
    <cellStyle name="Poznámka 2 2 7" xfId="802"/>
    <cellStyle name="Poznámka 2 2 7 2" xfId="7338"/>
    <cellStyle name="Poznámka 2 2 7 2 2" xfId="13176"/>
    <cellStyle name="Poznámka 2 2 7 2 2 2" xfId="23705"/>
    <cellStyle name="Poznámka 2 2 7 2 2 3" xfId="34245"/>
    <cellStyle name="Poznámka 2 2 7 2 3" xfId="18448"/>
    <cellStyle name="Poznámka 2 2 7 2 4" xfId="28989"/>
    <cellStyle name="Poznámka 2 2 7 3" xfId="6825"/>
    <cellStyle name="Poznámka 2 2 7 4" xfId="8799"/>
    <cellStyle name="Poznámka 2 2 7 4 2" xfId="19328"/>
    <cellStyle name="Poznámka 2 2 7 4 3" xfId="29868"/>
    <cellStyle name="Poznámka 2 2 7 5" xfId="14078"/>
    <cellStyle name="Poznámka 2 2 7 6" xfId="24620"/>
    <cellStyle name="Poznámka 2 2 8" xfId="499"/>
    <cellStyle name="Poznámka 2 2 8 2" xfId="7337"/>
    <cellStyle name="Poznámka 2 2 8 2 2" xfId="13175"/>
    <cellStyle name="Poznámka 2 2 8 2 2 2" xfId="23704"/>
    <cellStyle name="Poznámka 2 2 8 2 2 3" xfId="34244"/>
    <cellStyle name="Poznámka 2 2 8 2 3" xfId="18447"/>
    <cellStyle name="Poznámka 2 2 8 2 4" xfId="28988"/>
    <cellStyle name="Poznámka 2 2 8 3" xfId="6826"/>
    <cellStyle name="Poznámka 2 2 8 4" xfId="8496"/>
    <cellStyle name="Poznámka 2 2 8 4 2" xfId="19025"/>
    <cellStyle name="Poznámka 2 2 8 4 3" xfId="29565"/>
    <cellStyle name="Poznámka 2 2 8 5" xfId="13775"/>
    <cellStyle name="Poznámka 2 2 8 6" xfId="24317"/>
    <cellStyle name="Poznámka 2 2 9" xfId="1586"/>
    <cellStyle name="Poznámka 2 2 9 2" xfId="7421"/>
    <cellStyle name="Poznámka 2 2 9 2 2" xfId="13242"/>
    <cellStyle name="Poznámka 2 2 9 2 2 2" xfId="23771"/>
    <cellStyle name="Poznámka 2 2 9 2 2 3" xfId="34311"/>
    <cellStyle name="Poznámka 2 2 9 2 3" xfId="18514"/>
    <cellStyle name="Poznámka 2 2 9 2 4" xfId="29055"/>
    <cellStyle name="Poznámka 2 2 9 3" xfId="6827"/>
    <cellStyle name="Poznámka 2 2 9 4" xfId="9549"/>
    <cellStyle name="Poznámka 2 2 9 4 2" xfId="20078"/>
    <cellStyle name="Poznámka 2 2 9 4 3" xfId="30618"/>
    <cellStyle name="Poznámka 2 2 9 5" xfId="14828"/>
    <cellStyle name="Poznámka 2 2 9 6" xfId="25370"/>
    <cellStyle name="Poznámka 2 3" xfId="195"/>
    <cellStyle name="Poznámka 2 3 10" xfId="6828"/>
    <cellStyle name="Poznámka 2 3 11" xfId="2517"/>
    <cellStyle name="Poznámka 2 3 11 2" xfId="10365"/>
    <cellStyle name="Poznámka 2 3 11 2 2" xfId="20894"/>
    <cellStyle name="Poznámka 2 3 11 2 3" xfId="31434"/>
    <cellStyle name="Poznámka 2 3 11 3" xfId="15644"/>
    <cellStyle name="Poznámka 2 3 11 4" xfId="26186"/>
    <cellStyle name="Poznámka 2 3 12" xfId="8195"/>
    <cellStyle name="Poznámka 2 3 12 2" xfId="18724"/>
    <cellStyle name="Poznámka 2 3 12 3" xfId="29264"/>
    <cellStyle name="Poznámka 2 3 13" xfId="13474"/>
    <cellStyle name="Poznámka 2 3 14" xfId="24016"/>
    <cellStyle name="Poznámka 2 3 2" xfId="400"/>
    <cellStyle name="Poznámka 2 3 2 10" xfId="8397"/>
    <cellStyle name="Poznámka 2 3 2 10 2" xfId="18926"/>
    <cellStyle name="Poznámka 2 3 2 10 3" xfId="29466"/>
    <cellStyle name="Poznámka 2 3 2 11" xfId="13676"/>
    <cellStyle name="Poznámka 2 3 2 12" xfId="24218"/>
    <cellStyle name="Poznámka 2 3 2 2" xfId="1208"/>
    <cellStyle name="Poznámka 2 3 2 2 2" xfId="2150"/>
    <cellStyle name="Poznámka 2 3 2 2 2 2" xfId="7500"/>
    <cellStyle name="Poznámka 2 3 2 2 2 2 2" xfId="13308"/>
    <cellStyle name="Poznámka 2 3 2 2 2 2 2 2" xfId="23837"/>
    <cellStyle name="Poznámka 2 3 2 2 2 2 2 3" xfId="34377"/>
    <cellStyle name="Poznámka 2 3 2 2 2 2 3" xfId="18580"/>
    <cellStyle name="Poznámka 2 3 2 2 2 2 4" xfId="29121"/>
    <cellStyle name="Poznámka 2 3 2 2 2 3" xfId="6831"/>
    <cellStyle name="Poznámka 2 3 2 2 2 4" xfId="10034"/>
    <cellStyle name="Poznámka 2 3 2 2 2 4 2" xfId="20563"/>
    <cellStyle name="Poznámka 2 3 2 2 2 4 3" xfId="31103"/>
    <cellStyle name="Poznámka 2 3 2 2 2 5" xfId="15313"/>
    <cellStyle name="Poznámka 2 3 2 2 2 6" xfId="25855"/>
    <cellStyle name="Poznámka 2 3 2 2 3" xfId="7246"/>
    <cellStyle name="Poznámka 2 3 2 2 3 2" xfId="13105"/>
    <cellStyle name="Poznámka 2 3 2 2 3 2 2" xfId="23634"/>
    <cellStyle name="Poznámka 2 3 2 2 3 2 3" xfId="34174"/>
    <cellStyle name="Poznámka 2 3 2 2 3 3" xfId="18377"/>
    <cellStyle name="Poznámka 2 3 2 2 3 4" xfId="28918"/>
    <cellStyle name="Poznámka 2 3 2 2 4" xfId="6830"/>
    <cellStyle name="Poznámka 2 3 2 2 5" xfId="2967"/>
    <cellStyle name="Poznámka 2 3 2 2 5 2" xfId="10807"/>
    <cellStyle name="Poznámka 2 3 2 2 5 2 2" xfId="21336"/>
    <cellStyle name="Poznámka 2 3 2 2 5 2 3" xfId="31876"/>
    <cellStyle name="Poznámka 2 3 2 2 5 3" xfId="16086"/>
    <cellStyle name="Poznámka 2 3 2 2 5 4" xfId="26628"/>
    <cellStyle name="Poznámka 2 3 2 2 6" xfId="9205"/>
    <cellStyle name="Poznámka 2 3 2 2 6 2" xfId="19734"/>
    <cellStyle name="Poznámka 2 3 2 2 6 3" xfId="30274"/>
    <cellStyle name="Poznámka 2 3 2 2 7" xfId="14484"/>
    <cellStyle name="Poznámka 2 3 2 2 8" xfId="25026"/>
    <cellStyle name="Poznámka 2 3 2 3" xfId="1511"/>
    <cellStyle name="Poznámka 2 3 2 3 2" xfId="7413"/>
    <cellStyle name="Poznámka 2 3 2 3 2 2" xfId="13236"/>
    <cellStyle name="Poznámka 2 3 2 3 2 2 2" xfId="23765"/>
    <cellStyle name="Poznámka 2 3 2 3 2 2 3" xfId="34305"/>
    <cellStyle name="Poznámka 2 3 2 3 2 3" xfId="18508"/>
    <cellStyle name="Poznámka 2 3 2 3 2 4" xfId="29049"/>
    <cellStyle name="Poznámka 2 3 2 3 3" xfId="6832"/>
    <cellStyle name="Poznámka 2 3 2 3 4" xfId="9508"/>
    <cellStyle name="Poznámka 2 3 2 3 4 2" xfId="20037"/>
    <cellStyle name="Poznámka 2 3 2 3 4 3" xfId="30577"/>
    <cellStyle name="Poznámka 2 3 2 3 5" xfId="14787"/>
    <cellStyle name="Poznámka 2 3 2 3 6" xfId="25329"/>
    <cellStyle name="Poznámka 2 3 2 4" xfId="905"/>
    <cellStyle name="Poznámka 2 3 2 4 2" xfId="7376"/>
    <cellStyle name="Poznámka 2 3 2 4 2 2" xfId="13206"/>
    <cellStyle name="Poznámka 2 3 2 4 2 2 2" xfId="23735"/>
    <cellStyle name="Poznámka 2 3 2 4 2 2 3" xfId="34275"/>
    <cellStyle name="Poznámka 2 3 2 4 2 3" xfId="18478"/>
    <cellStyle name="Poznámka 2 3 2 4 2 4" xfId="29019"/>
    <cellStyle name="Poznámka 2 3 2 4 3" xfId="6833"/>
    <cellStyle name="Poznámka 2 3 2 4 4" xfId="8902"/>
    <cellStyle name="Poznámka 2 3 2 4 4 2" xfId="19431"/>
    <cellStyle name="Poznámka 2 3 2 4 4 3" xfId="29971"/>
    <cellStyle name="Poznámka 2 3 2 4 5" xfId="14181"/>
    <cellStyle name="Poznámka 2 3 2 4 6" xfId="24723"/>
    <cellStyle name="Poznámka 2 3 2 5" xfId="703"/>
    <cellStyle name="Poznámka 2 3 2 5 2" xfId="7340"/>
    <cellStyle name="Poznámka 2 3 2 5 2 2" xfId="13178"/>
    <cellStyle name="Poznámka 2 3 2 5 2 2 2" xfId="23707"/>
    <cellStyle name="Poznámka 2 3 2 5 2 2 3" xfId="34247"/>
    <cellStyle name="Poznámka 2 3 2 5 2 3" xfId="18450"/>
    <cellStyle name="Poznámka 2 3 2 5 2 4" xfId="28991"/>
    <cellStyle name="Poznámka 2 3 2 5 3" xfId="6834"/>
    <cellStyle name="Poznámka 2 3 2 5 4" xfId="8700"/>
    <cellStyle name="Poznámka 2 3 2 5 4 2" xfId="19229"/>
    <cellStyle name="Poznámka 2 3 2 5 4 3" xfId="29769"/>
    <cellStyle name="Poznámka 2 3 2 5 5" xfId="13979"/>
    <cellStyle name="Poznámka 2 3 2 5 6" xfId="24521"/>
    <cellStyle name="Poznámka 2 3 2 6" xfId="1725"/>
    <cellStyle name="Poznámka 2 3 2 6 2" xfId="7448"/>
    <cellStyle name="Poznámka 2 3 2 6 2 2" xfId="13264"/>
    <cellStyle name="Poznámka 2 3 2 6 2 2 2" xfId="23793"/>
    <cellStyle name="Poznámka 2 3 2 6 2 2 3" xfId="34333"/>
    <cellStyle name="Poznámka 2 3 2 6 2 3" xfId="18536"/>
    <cellStyle name="Poznámka 2 3 2 6 2 4" xfId="29077"/>
    <cellStyle name="Poznámka 2 3 2 6 3" xfId="6835"/>
    <cellStyle name="Poznámka 2 3 2 6 4" xfId="9688"/>
    <cellStyle name="Poznámka 2 3 2 6 4 2" xfId="20217"/>
    <cellStyle name="Poznámka 2 3 2 6 4 3" xfId="30757"/>
    <cellStyle name="Poznámka 2 3 2 6 5" xfId="14967"/>
    <cellStyle name="Poznámka 2 3 2 6 6" xfId="25509"/>
    <cellStyle name="Poznámka 2 3 2 7" xfId="7174"/>
    <cellStyle name="Poznámka 2 3 2 7 2" xfId="13046"/>
    <cellStyle name="Poznámka 2 3 2 7 2 2" xfId="23575"/>
    <cellStyle name="Poznámka 2 3 2 7 2 3" xfId="34115"/>
    <cellStyle name="Poznámka 2 3 2 7 3" xfId="18318"/>
    <cellStyle name="Poznámka 2 3 2 7 4" xfId="28859"/>
    <cellStyle name="Poznámka 2 3 2 8" xfId="6829"/>
    <cellStyle name="Poznámka 2 3 2 9" xfId="2614"/>
    <cellStyle name="Poznámka 2 3 2 9 2" xfId="10462"/>
    <cellStyle name="Poznámka 2 3 2 9 2 2" xfId="20991"/>
    <cellStyle name="Poznámka 2 3 2 9 2 3" xfId="31531"/>
    <cellStyle name="Poznámka 2 3 2 9 3" xfId="15741"/>
    <cellStyle name="Poznámka 2 3 2 9 4" xfId="26283"/>
    <cellStyle name="Poznámka 2 3 3" xfId="299"/>
    <cellStyle name="Poznámka 2 3 3 10" xfId="13575"/>
    <cellStyle name="Poznámka 2 3 3 11" xfId="24117"/>
    <cellStyle name="Poznámka 2 3 3 2" xfId="1410"/>
    <cellStyle name="Poznámka 2 3 3 2 2" xfId="2267"/>
    <cellStyle name="Poznámka 2 3 3 2 2 2" xfId="7518"/>
    <cellStyle name="Poznámka 2 3 3 2 2 2 2" xfId="13323"/>
    <cellStyle name="Poznámka 2 3 3 2 2 2 2 2" xfId="23852"/>
    <cellStyle name="Poznámka 2 3 3 2 2 2 2 3" xfId="34392"/>
    <cellStyle name="Poznámka 2 3 3 2 2 2 3" xfId="18594"/>
    <cellStyle name="Poznámka 2 3 3 2 2 2 4" xfId="29135"/>
    <cellStyle name="Poznámka 2 3 3 2 2 3" xfId="6838"/>
    <cellStyle name="Poznámka 2 3 3 2 2 4" xfId="10151"/>
    <cellStyle name="Poznámka 2 3 3 2 2 4 2" xfId="20680"/>
    <cellStyle name="Poznámka 2 3 3 2 2 4 3" xfId="31220"/>
    <cellStyle name="Poznámka 2 3 3 2 2 5" xfId="15430"/>
    <cellStyle name="Poznámka 2 3 3 2 2 6" xfId="25972"/>
    <cellStyle name="Poznámka 2 3 3 2 3" xfId="7268"/>
    <cellStyle name="Poznámka 2 3 3 2 3 2" xfId="13122"/>
    <cellStyle name="Poznámka 2 3 3 2 3 2 2" xfId="23651"/>
    <cellStyle name="Poznámka 2 3 3 2 3 2 3" xfId="34191"/>
    <cellStyle name="Poznámka 2 3 3 2 3 3" xfId="18394"/>
    <cellStyle name="Poznámka 2 3 3 2 3 4" xfId="28935"/>
    <cellStyle name="Poznámka 2 3 3 2 4" xfId="6837"/>
    <cellStyle name="Poznámka 2 3 3 2 5" xfId="3084"/>
    <cellStyle name="Poznámka 2 3 3 2 5 2" xfId="10924"/>
    <cellStyle name="Poznámka 2 3 3 2 5 2 2" xfId="21453"/>
    <cellStyle name="Poznámka 2 3 3 2 5 2 3" xfId="31993"/>
    <cellStyle name="Poznámka 2 3 3 2 5 3" xfId="16203"/>
    <cellStyle name="Poznámka 2 3 3 2 5 4" xfId="26745"/>
    <cellStyle name="Poznámka 2 3 3 2 6" xfId="9407"/>
    <cellStyle name="Poznámka 2 3 3 2 6 2" xfId="19936"/>
    <cellStyle name="Poznámka 2 3 3 2 6 3" xfId="30476"/>
    <cellStyle name="Poznámka 2 3 3 2 7" xfId="14686"/>
    <cellStyle name="Poznámka 2 3 3 2 8" xfId="25228"/>
    <cellStyle name="Poznámka 2 3 3 3" xfId="1107"/>
    <cellStyle name="Poznámka 2 3 3 3 2" xfId="7395"/>
    <cellStyle name="Poznámka 2 3 3 3 2 2" xfId="13221"/>
    <cellStyle name="Poznámka 2 3 3 3 2 2 2" xfId="23750"/>
    <cellStyle name="Poznámka 2 3 3 3 2 2 3" xfId="34290"/>
    <cellStyle name="Poznámka 2 3 3 3 2 3" xfId="18493"/>
    <cellStyle name="Poznámka 2 3 3 3 2 4" xfId="29034"/>
    <cellStyle name="Poznámka 2 3 3 3 3" xfId="6839"/>
    <cellStyle name="Poznámka 2 3 3 3 4" xfId="9104"/>
    <cellStyle name="Poznámka 2 3 3 3 4 2" xfId="19633"/>
    <cellStyle name="Poznámka 2 3 3 3 4 3" xfId="30173"/>
    <cellStyle name="Poznámka 2 3 3 3 5" xfId="14383"/>
    <cellStyle name="Poznámka 2 3 3 3 6" xfId="24925"/>
    <cellStyle name="Poznámka 2 3 3 4" xfId="602"/>
    <cellStyle name="Poznámka 2 3 3 4 2" xfId="7367"/>
    <cellStyle name="Poznámka 2 3 3 4 2 2" xfId="13197"/>
    <cellStyle name="Poznámka 2 3 3 4 2 2 2" xfId="23726"/>
    <cellStyle name="Poznámka 2 3 3 4 2 2 3" xfId="34266"/>
    <cellStyle name="Poznámka 2 3 3 4 2 3" xfId="18469"/>
    <cellStyle name="Poznámka 2 3 3 4 2 4" xfId="29010"/>
    <cellStyle name="Poznámka 2 3 3 4 3" xfId="6840"/>
    <cellStyle name="Poznámka 2 3 3 4 4" xfId="8599"/>
    <cellStyle name="Poznámka 2 3 3 4 4 2" xfId="19128"/>
    <cellStyle name="Poznámka 2 3 3 4 4 3" xfId="29668"/>
    <cellStyle name="Poznámka 2 3 3 4 5" xfId="13878"/>
    <cellStyle name="Poznámka 2 3 3 4 6" xfId="24420"/>
    <cellStyle name="Poznámka 2 3 3 5" xfId="1918"/>
    <cellStyle name="Poznámka 2 3 3 5 2" xfId="7469"/>
    <cellStyle name="Poznámka 2 3 3 5 2 2" xfId="13280"/>
    <cellStyle name="Poznámka 2 3 3 5 2 2 2" xfId="23809"/>
    <cellStyle name="Poznámka 2 3 3 5 2 2 3" xfId="34349"/>
    <cellStyle name="Poznámka 2 3 3 5 2 3" xfId="18552"/>
    <cellStyle name="Poznámka 2 3 3 5 2 4" xfId="29093"/>
    <cellStyle name="Poznámka 2 3 3 5 3" xfId="6841"/>
    <cellStyle name="Poznámka 2 3 3 5 4" xfId="9811"/>
    <cellStyle name="Poznámka 2 3 3 5 4 2" xfId="20340"/>
    <cellStyle name="Poznámka 2 3 3 5 4 3" xfId="30880"/>
    <cellStyle name="Poznámka 2 3 3 5 5" xfId="15090"/>
    <cellStyle name="Poznámka 2 3 3 5 6" xfId="25632"/>
    <cellStyle name="Poznámka 2 3 3 6" xfId="7194"/>
    <cellStyle name="Poznámka 2 3 3 6 2" xfId="13063"/>
    <cellStyle name="Poznámka 2 3 3 6 2 2" xfId="23592"/>
    <cellStyle name="Poznámka 2 3 3 6 2 3" xfId="34132"/>
    <cellStyle name="Poznámka 2 3 3 6 3" xfId="18335"/>
    <cellStyle name="Poznámka 2 3 3 6 4" xfId="28876"/>
    <cellStyle name="Poznámka 2 3 3 7" xfId="6836"/>
    <cellStyle name="Poznámka 2 3 3 8" xfId="2741"/>
    <cellStyle name="Poznámka 2 3 3 8 2" xfId="10584"/>
    <cellStyle name="Poznámka 2 3 3 8 2 2" xfId="21113"/>
    <cellStyle name="Poznámka 2 3 3 8 2 3" xfId="31653"/>
    <cellStyle name="Poznámka 2 3 3 8 3" xfId="15863"/>
    <cellStyle name="Poznámka 2 3 3 8 4" xfId="26405"/>
    <cellStyle name="Poznámka 2 3 3 9" xfId="8296"/>
    <cellStyle name="Poznámka 2 3 3 9 2" xfId="18825"/>
    <cellStyle name="Poznámka 2 3 3 9 3" xfId="29365"/>
    <cellStyle name="Poznámka 2 3 4" xfId="1006"/>
    <cellStyle name="Poznámka 2 3 4 2" xfId="2053"/>
    <cellStyle name="Poznámka 2 3 4 2 2" xfId="7484"/>
    <cellStyle name="Poznámka 2 3 4 2 2 2" xfId="13294"/>
    <cellStyle name="Poznámka 2 3 4 2 2 2 2" xfId="23823"/>
    <cellStyle name="Poznámka 2 3 4 2 2 2 3" xfId="34363"/>
    <cellStyle name="Poznámka 2 3 4 2 2 3" xfId="18566"/>
    <cellStyle name="Poznámka 2 3 4 2 2 4" xfId="29107"/>
    <cellStyle name="Poznámka 2 3 4 2 3" xfId="6843"/>
    <cellStyle name="Poznámka 2 3 4 2 4" xfId="9937"/>
    <cellStyle name="Poznámka 2 3 4 2 4 2" xfId="20466"/>
    <cellStyle name="Poznámka 2 3 4 2 4 3" xfId="31006"/>
    <cellStyle name="Poznámka 2 3 4 2 5" xfId="15216"/>
    <cellStyle name="Poznámka 2 3 4 2 6" xfId="25758"/>
    <cellStyle name="Poznámka 2 3 4 3" xfId="7226"/>
    <cellStyle name="Poznámka 2 3 4 3 2" xfId="13091"/>
    <cellStyle name="Poznámka 2 3 4 3 2 2" xfId="23620"/>
    <cellStyle name="Poznámka 2 3 4 3 2 3" xfId="34160"/>
    <cellStyle name="Poznámka 2 3 4 3 3" xfId="18363"/>
    <cellStyle name="Poznámka 2 3 4 3 4" xfId="28904"/>
    <cellStyle name="Poznámka 2 3 4 4" xfId="6842"/>
    <cellStyle name="Poznámka 2 3 4 5" xfId="2870"/>
    <cellStyle name="Poznámka 2 3 4 5 2" xfId="10710"/>
    <cellStyle name="Poznámka 2 3 4 5 2 2" xfId="21239"/>
    <cellStyle name="Poznámka 2 3 4 5 2 3" xfId="31779"/>
    <cellStyle name="Poznámka 2 3 4 5 3" xfId="15989"/>
    <cellStyle name="Poznámka 2 3 4 5 4" xfId="26531"/>
    <cellStyle name="Poznámka 2 3 4 6" xfId="9003"/>
    <cellStyle name="Poznámka 2 3 4 6 2" xfId="19532"/>
    <cellStyle name="Poznámka 2 3 4 6 3" xfId="30072"/>
    <cellStyle name="Poznámka 2 3 4 7" xfId="14282"/>
    <cellStyle name="Poznámka 2 3 4 8" xfId="24824"/>
    <cellStyle name="Poznámka 2 3 5" xfId="1309"/>
    <cellStyle name="Poznámka 2 3 5 2" xfId="2397"/>
    <cellStyle name="Poznámka 2 3 5 2 2" xfId="7537"/>
    <cellStyle name="Poznámka 2 3 5 2 2 2" xfId="13337"/>
    <cellStyle name="Poznámka 2 3 5 2 2 2 2" xfId="23866"/>
    <cellStyle name="Poznámka 2 3 5 2 2 2 3" xfId="34406"/>
    <cellStyle name="Poznámka 2 3 5 2 2 3" xfId="18608"/>
    <cellStyle name="Poznámka 2 3 5 2 2 4" xfId="29149"/>
    <cellStyle name="Poznámka 2 3 5 2 3" xfId="6845"/>
    <cellStyle name="Poznámka 2 3 5 2 4" xfId="10281"/>
    <cellStyle name="Poznámka 2 3 5 2 4 2" xfId="20810"/>
    <cellStyle name="Poznámka 2 3 5 2 4 3" xfId="31350"/>
    <cellStyle name="Poznámka 2 3 5 2 5" xfId="15560"/>
    <cellStyle name="Poznámka 2 3 5 2 6" xfId="26102"/>
    <cellStyle name="Poznámka 2 3 5 3" xfId="7289"/>
    <cellStyle name="Poznámka 2 3 5 3 2" xfId="13140"/>
    <cellStyle name="Poznámka 2 3 5 3 2 2" xfId="23669"/>
    <cellStyle name="Poznámka 2 3 5 3 2 3" xfId="34209"/>
    <cellStyle name="Poznámka 2 3 5 3 3" xfId="18412"/>
    <cellStyle name="Poznámka 2 3 5 3 4" xfId="28953"/>
    <cellStyle name="Poznámka 2 3 5 4" xfId="6844"/>
    <cellStyle name="Poznámka 2 3 5 5" xfId="3214"/>
    <cellStyle name="Poznámka 2 3 5 5 2" xfId="11054"/>
    <cellStyle name="Poznámka 2 3 5 5 2 2" xfId="21583"/>
    <cellStyle name="Poznámka 2 3 5 5 2 3" xfId="32123"/>
    <cellStyle name="Poznámka 2 3 5 5 3" xfId="16333"/>
    <cellStyle name="Poznámka 2 3 5 5 4" xfId="26875"/>
    <cellStyle name="Poznámka 2 3 5 6" xfId="9306"/>
    <cellStyle name="Poznámka 2 3 5 6 2" xfId="19835"/>
    <cellStyle name="Poznámka 2 3 5 6 3" xfId="30375"/>
    <cellStyle name="Poznámka 2 3 5 7" xfId="14585"/>
    <cellStyle name="Poznámka 2 3 5 8" xfId="25127"/>
    <cellStyle name="Poznámka 2 3 6" xfId="804"/>
    <cellStyle name="Poznámka 2 3 6 2" xfId="7363"/>
    <cellStyle name="Poznámka 2 3 6 2 2" xfId="13194"/>
    <cellStyle name="Poznámka 2 3 6 2 2 2" xfId="23723"/>
    <cellStyle name="Poznámka 2 3 6 2 2 3" xfId="34263"/>
    <cellStyle name="Poznámka 2 3 6 2 3" xfId="18466"/>
    <cellStyle name="Poznámka 2 3 6 2 4" xfId="29007"/>
    <cellStyle name="Poznámka 2 3 6 3" xfId="6846"/>
    <cellStyle name="Poznámka 2 3 6 4" xfId="8801"/>
    <cellStyle name="Poznámka 2 3 6 4 2" xfId="19330"/>
    <cellStyle name="Poznámka 2 3 6 4 3" xfId="29870"/>
    <cellStyle name="Poznámka 2 3 6 5" xfId="14080"/>
    <cellStyle name="Poznámka 2 3 6 6" xfId="24622"/>
    <cellStyle name="Poznámka 2 3 7" xfId="501"/>
    <cellStyle name="Poznámka 2 3 7 2" xfId="7368"/>
    <cellStyle name="Poznámka 2 3 7 2 2" xfId="13198"/>
    <cellStyle name="Poznámka 2 3 7 2 2 2" xfId="23727"/>
    <cellStyle name="Poznámka 2 3 7 2 2 3" xfId="34267"/>
    <cellStyle name="Poznámka 2 3 7 2 3" xfId="18470"/>
    <cellStyle name="Poznámka 2 3 7 2 4" xfId="29011"/>
    <cellStyle name="Poznámka 2 3 7 3" xfId="6847"/>
    <cellStyle name="Poznámka 2 3 7 4" xfId="8498"/>
    <cellStyle name="Poznámka 2 3 7 4 2" xfId="19027"/>
    <cellStyle name="Poznámka 2 3 7 4 3" xfId="29567"/>
    <cellStyle name="Poznámka 2 3 7 5" xfId="13777"/>
    <cellStyle name="Poznámka 2 3 7 6" xfId="24319"/>
    <cellStyle name="Poznámka 2 3 8" xfId="1628"/>
    <cellStyle name="Poznámka 2 3 8 2" xfId="7430"/>
    <cellStyle name="Poznámka 2 3 8 2 2" xfId="13250"/>
    <cellStyle name="Poznámka 2 3 8 2 2 2" xfId="23779"/>
    <cellStyle name="Poznámka 2 3 8 2 2 3" xfId="34319"/>
    <cellStyle name="Poznámka 2 3 8 2 3" xfId="18522"/>
    <cellStyle name="Poznámka 2 3 8 2 4" xfId="29063"/>
    <cellStyle name="Poznámka 2 3 8 3" xfId="6848"/>
    <cellStyle name="Poznámka 2 3 8 4" xfId="9591"/>
    <cellStyle name="Poznámka 2 3 8 4 2" xfId="20120"/>
    <cellStyle name="Poznámka 2 3 8 4 3" xfId="30660"/>
    <cellStyle name="Poznámka 2 3 8 5" xfId="14870"/>
    <cellStyle name="Poznámka 2 3 8 6" xfId="25412"/>
    <cellStyle name="Poznámka 2 3 9" xfId="7158"/>
    <cellStyle name="Poznámka 2 3 9 2" xfId="13033"/>
    <cellStyle name="Poznámka 2 3 9 2 2" xfId="23562"/>
    <cellStyle name="Poznámka 2 3 9 2 3" xfId="34102"/>
    <cellStyle name="Poznámka 2 3 9 3" xfId="18305"/>
    <cellStyle name="Poznámka 2 3 9 4" xfId="28846"/>
    <cellStyle name="Poznámka 2 4" xfId="196"/>
    <cellStyle name="Poznámka 2 4 10" xfId="6849"/>
    <cellStyle name="Poznámka 2 4 11" xfId="2496"/>
    <cellStyle name="Poznámka 2 4 11 2" xfId="10344"/>
    <cellStyle name="Poznámka 2 4 11 2 2" xfId="20873"/>
    <cellStyle name="Poznámka 2 4 11 2 3" xfId="31413"/>
    <cellStyle name="Poznámka 2 4 11 3" xfId="15623"/>
    <cellStyle name="Poznámka 2 4 11 4" xfId="26165"/>
    <cellStyle name="Poznámka 2 4 12" xfId="8196"/>
    <cellStyle name="Poznámka 2 4 12 2" xfId="18725"/>
    <cellStyle name="Poznámka 2 4 12 3" xfId="29265"/>
    <cellStyle name="Poznámka 2 4 13" xfId="13475"/>
    <cellStyle name="Poznámka 2 4 14" xfId="24017"/>
    <cellStyle name="Poznámka 2 4 2" xfId="401"/>
    <cellStyle name="Poznámka 2 4 2 10" xfId="8398"/>
    <cellStyle name="Poznámka 2 4 2 10 2" xfId="18927"/>
    <cellStyle name="Poznámka 2 4 2 10 3" xfId="29467"/>
    <cellStyle name="Poznámka 2 4 2 11" xfId="13677"/>
    <cellStyle name="Poznámka 2 4 2 12" xfId="24219"/>
    <cellStyle name="Poznámka 2 4 2 2" xfId="1209"/>
    <cellStyle name="Poznámka 2 4 2 2 2" xfId="2129"/>
    <cellStyle name="Poznámka 2 4 2 2 2 2" xfId="7496"/>
    <cellStyle name="Poznámka 2 4 2 2 2 2 2" xfId="13304"/>
    <cellStyle name="Poznámka 2 4 2 2 2 2 2 2" xfId="23833"/>
    <cellStyle name="Poznámka 2 4 2 2 2 2 2 3" xfId="34373"/>
    <cellStyle name="Poznámka 2 4 2 2 2 2 3" xfId="18576"/>
    <cellStyle name="Poznámka 2 4 2 2 2 2 4" xfId="29117"/>
    <cellStyle name="Poznámka 2 4 2 2 2 3" xfId="6852"/>
    <cellStyle name="Poznámka 2 4 2 2 2 4" xfId="10013"/>
    <cellStyle name="Poznámka 2 4 2 2 2 4 2" xfId="20542"/>
    <cellStyle name="Poznámka 2 4 2 2 2 4 3" xfId="31082"/>
    <cellStyle name="Poznámka 2 4 2 2 2 5" xfId="15292"/>
    <cellStyle name="Poznámka 2 4 2 2 2 6" xfId="25834"/>
    <cellStyle name="Poznámka 2 4 2 2 3" xfId="7241"/>
    <cellStyle name="Poznámka 2 4 2 2 3 2" xfId="13101"/>
    <cellStyle name="Poznámka 2 4 2 2 3 2 2" xfId="23630"/>
    <cellStyle name="Poznámka 2 4 2 2 3 2 3" xfId="34170"/>
    <cellStyle name="Poznámka 2 4 2 2 3 3" xfId="18373"/>
    <cellStyle name="Poznámka 2 4 2 2 3 4" xfId="28914"/>
    <cellStyle name="Poznámka 2 4 2 2 4" xfId="6851"/>
    <cellStyle name="Poznámka 2 4 2 2 5" xfId="2946"/>
    <cellStyle name="Poznámka 2 4 2 2 5 2" xfId="10786"/>
    <cellStyle name="Poznámka 2 4 2 2 5 2 2" xfId="21315"/>
    <cellStyle name="Poznámka 2 4 2 2 5 2 3" xfId="31855"/>
    <cellStyle name="Poznámka 2 4 2 2 5 3" xfId="16065"/>
    <cellStyle name="Poznámka 2 4 2 2 5 4" xfId="26607"/>
    <cellStyle name="Poznámka 2 4 2 2 6" xfId="9206"/>
    <cellStyle name="Poznámka 2 4 2 2 6 2" xfId="19735"/>
    <cellStyle name="Poznámka 2 4 2 2 6 3" xfId="30275"/>
    <cellStyle name="Poznámka 2 4 2 2 7" xfId="14485"/>
    <cellStyle name="Poznámka 2 4 2 2 8" xfId="25027"/>
    <cellStyle name="Poznámka 2 4 2 3" xfId="1512"/>
    <cellStyle name="Poznámka 2 4 2 3 2" xfId="7414"/>
    <cellStyle name="Poznámka 2 4 2 3 2 2" xfId="13237"/>
    <cellStyle name="Poznámka 2 4 2 3 2 2 2" xfId="23766"/>
    <cellStyle name="Poznámka 2 4 2 3 2 2 3" xfId="34306"/>
    <cellStyle name="Poznámka 2 4 2 3 2 3" xfId="18509"/>
    <cellStyle name="Poznámka 2 4 2 3 2 4" xfId="29050"/>
    <cellStyle name="Poznámka 2 4 2 3 3" xfId="6853"/>
    <cellStyle name="Poznámka 2 4 2 3 4" xfId="9509"/>
    <cellStyle name="Poznámka 2 4 2 3 4 2" xfId="20038"/>
    <cellStyle name="Poznámka 2 4 2 3 4 3" xfId="30578"/>
    <cellStyle name="Poznámka 2 4 2 3 5" xfId="14788"/>
    <cellStyle name="Poznámka 2 4 2 3 6" xfId="25330"/>
    <cellStyle name="Poznámka 2 4 2 4" xfId="906"/>
    <cellStyle name="Poznámka 2 4 2 4 2" xfId="7377"/>
    <cellStyle name="Poznámka 2 4 2 4 2 2" xfId="13207"/>
    <cellStyle name="Poznámka 2 4 2 4 2 2 2" xfId="23736"/>
    <cellStyle name="Poznámka 2 4 2 4 2 2 3" xfId="34276"/>
    <cellStyle name="Poznámka 2 4 2 4 2 3" xfId="18479"/>
    <cellStyle name="Poznámka 2 4 2 4 2 4" xfId="29020"/>
    <cellStyle name="Poznámka 2 4 2 4 3" xfId="6854"/>
    <cellStyle name="Poznámka 2 4 2 4 4" xfId="8903"/>
    <cellStyle name="Poznámka 2 4 2 4 4 2" xfId="19432"/>
    <cellStyle name="Poznámka 2 4 2 4 4 3" xfId="29972"/>
    <cellStyle name="Poznámka 2 4 2 4 5" xfId="14182"/>
    <cellStyle name="Poznámka 2 4 2 4 6" xfId="24724"/>
    <cellStyle name="Poznámka 2 4 2 5" xfId="704"/>
    <cellStyle name="Poznámka 2 4 2 5 2" xfId="7302"/>
    <cellStyle name="Poznámka 2 4 2 5 2 2" xfId="13151"/>
    <cellStyle name="Poznámka 2 4 2 5 2 2 2" xfId="23680"/>
    <cellStyle name="Poznámka 2 4 2 5 2 2 3" xfId="34220"/>
    <cellStyle name="Poznámka 2 4 2 5 2 3" xfId="18423"/>
    <cellStyle name="Poznámka 2 4 2 5 2 4" xfId="28964"/>
    <cellStyle name="Poznámka 2 4 2 5 3" xfId="6855"/>
    <cellStyle name="Poznámka 2 4 2 5 4" xfId="8701"/>
    <cellStyle name="Poznámka 2 4 2 5 4 2" xfId="19230"/>
    <cellStyle name="Poznámka 2 4 2 5 4 3" xfId="29770"/>
    <cellStyle name="Poznámka 2 4 2 5 5" xfId="13980"/>
    <cellStyle name="Poznámka 2 4 2 5 6" xfId="24522"/>
    <cellStyle name="Poznámka 2 4 2 6" xfId="1704"/>
    <cellStyle name="Poznámka 2 4 2 6 2" xfId="7444"/>
    <cellStyle name="Poznámka 2 4 2 6 2 2" xfId="13260"/>
    <cellStyle name="Poznámka 2 4 2 6 2 2 2" xfId="23789"/>
    <cellStyle name="Poznámka 2 4 2 6 2 2 3" xfId="34329"/>
    <cellStyle name="Poznámka 2 4 2 6 2 3" xfId="18532"/>
    <cellStyle name="Poznámka 2 4 2 6 2 4" xfId="29073"/>
    <cellStyle name="Poznámka 2 4 2 6 3" xfId="6856"/>
    <cellStyle name="Poznámka 2 4 2 6 4" xfId="9667"/>
    <cellStyle name="Poznámka 2 4 2 6 4 2" xfId="20196"/>
    <cellStyle name="Poznámka 2 4 2 6 4 3" xfId="30736"/>
    <cellStyle name="Poznámka 2 4 2 6 5" xfId="14946"/>
    <cellStyle name="Poznámka 2 4 2 6 6" xfId="25488"/>
    <cellStyle name="Poznámka 2 4 2 7" xfId="7171"/>
    <cellStyle name="Poznámka 2 4 2 7 2" xfId="13043"/>
    <cellStyle name="Poznámka 2 4 2 7 2 2" xfId="23572"/>
    <cellStyle name="Poznámka 2 4 2 7 2 3" xfId="34112"/>
    <cellStyle name="Poznámka 2 4 2 7 3" xfId="18315"/>
    <cellStyle name="Poznámka 2 4 2 7 4" xfId="28856"/>
    <cellStyle name="Poznámka 2 4 2 8" xfId="6850"/>
    <cellStyle name="Poznámka 2 4 2 9" xfId="2593"/>
    <cellStyle name="Poznámka 2 4 2 9 2" xfId="10441"/>
    <cellStyle name="Poznámka 2 4 2 9 2 2" xfId="20970"/>
    <cellStyle name="Poznámka 2 4 2 9 2 3" xfId="31510"/>
    <cellStyle name="Poznámka 2 4 2 9 3" xfId="15720"/>
    <cellStyle name="Poznámka 2 4 2 9 4" xfId="26262"/>
    <cellStyle name="Poznámka 2 4 3" xfId="300"/>
    <cellStyle name="Poznámka 2 4 3 10" xfId="13576"/>
    <cellStyle name="Poznámka 2 4 3 11" xfId="24118"/>
    <cellStyle name="Poznámka 2 4 3 2" xfId="1411"/>
    <cellStyle name="Poznámka 2 4 3 2 2" xfId="2268"/>
    <cellStyle name="Poznámka 2 4 3 2 2 2" xfId="7519"/>
    <cellStyle name="Poznámka 2 4 3 2 2 2 2" xfId="13324"/>
    <cellStyle name="Poznámka 2 4 3 2 2 2 2 2" xfId="23853"/>
    <cellStyle name="Poznámka 2 4 3 2 2 2 2 3" xfId="34393"/>
    <cellStyle name="Poznámka 2 4 3 2 2 2 3" xfId="18595"/>
    <cellStyle name="Poznámka 2 4 3 2 2 2 4" xfId="29136"/>
    <cellStyle name="Poznámka 2 4 3 2 2 3" xfId="6859"/>
    <cellStyle name="Poznámka 2 4 3 2 2 4" xfId="10152"/>
    <cellStyle name="Poznámka 2 4 3 2 2 4 2" xfId="20681"/>
    <cellStyle name="Poznámka 2 4 3 2 2 4 3" xfId="31221"/>
    <cellStyle name="Poznámka 2 4 3 2 2 5" xfId="15431"/>
    <cellStyle name="Poznámka 2 4 3 2 2 6" xfId="25973"/>
    <cellStyle name="Poznámka 2 4 3 2 3" xfId="7269"/>
    <cellStyle name="Poznámka 2 4 3 2 3 2" xfId="13123"/>
    <cellStyle name="Poznámka 2 4 3 2 3 2 2" xfId="23652"/>
    <cellStyle name="Poznámka 2 4 3 2 3 2 3" xfId="34192"/>
    <cellStyle name="Poznámka 2 4 3 2 3 3" xfId="18395"/>
    <cellStyle name="Poznámka 2 4 3 2 3 4" xfId="28936"/>
    <cellStyle name="Poznámka 2 4 3 2 4" xfId="6858"/>
    <cellStyle name="Poznámka 2 4 3 2 5" xfId="3085"/>
    <cellStyle name="Poznámka 2 4 3 2 5 2" xfId="10925"/>
    <cellStyle name="Poznámka 2 4 3 2 5 2 2" xfId="21454"/>
    <cellStyle name="Poznámka 2 4 3 2 5 2 3" xfId="31994"/>
    <cellStyle name="Poznámka 2 4 3 2 5 3" xfId="16204"/>
    <cellStyle name="Poznámka 2 4 3 2 5 4" xfId="26746"/>
    <cellStyle name="Poznámka 2 4 3 2 6" xfId="9408"/>
    <cellStyle name="Poznámka 2 4 3 2 6 2" xfId="19937"/>
    <cellStyle name="Poznámka 2 4 3 2 6 3" xfId="30477"/>
    <cellStyle name="Poznámka 2 4 3 2 7" xfId="14687"/>
    <cellStyle name="Poznámka 2 4 3 2 8" xfId="25229"/>
    <cellStyle name="Poznámka 2 4 3 3" xfId="1108"/>
    <cellStyle name="Poznámka 2 4 3 3 2" xfId="7396"/>
    <cellStyle name="Poznámka 2 4 3 3 2 2" xfId="13222"/>
    <cellStyle name="Poznámka 2 4 3 3 2 2 2" xfId="23751"/>
    <cellStyle name="Poznámka 2 4 3 3 2 2 3" xfId="34291"/>
    <cellStyle name="Poznámka 2 4 3 3 2 3" xfId="18494"/>
    <cellStyle name="Poznámka 2 4 3 3 2 4" xfId="29035"/>
    <cellStyle name="Poznámka 2 4 3 3 3" xfId="6860"/>
    <cellStyle name="Poznámka 2 4 3 3 4" xfId="9105"/>
    <cellStyle name="Poznámka 2 4 3 3 4 2" xfId="19634"/>
    <cellStyle name="Poznámka 2 4 3 3 4 3" xfId="30174"/>
    <cellStyle name="Poznámka 2 4 3 3 5" xfId="14384"/>
    <cellStyle name="Poznámka 2 4 3 3 6" xfId="24926"/>
    <cellStyle name="Poznámka 2 4 3 4" xfId="603"/>
    <cellStyle name="Poznámka 2 4 3 4 2" xfId="7334"/>
    <cellStyle name="Poznámka 2 4 3 4 2 2" xfId="13173"/>
    <cellStyle name="Poznámka 2 4 3 4 2 2 2" xfId="23702"/>
    <cellStyle name="Poznámka 2 4 3 4 2 2 3" xfId="34242"/>
    <cellStyle name="Poznámka 2 4 3 4 2 3" xfId="18445"/>
    <cellStyle name="Poznámka 2 4 3 4 2 4" xfId="28986"/>
    <cellStyle name="Poznámka 2 4 3 4 3" xfId="6861"/>
    <cellStyle name="Poznámka 2 4 3 4 4" xfId="8600"/>
    <cellStyle name="Poznámka 2 4 3 4 4 2" xfId="19129"/>
    <cellStyle name="Poznámka 2 4 3 4 4 3" xfId="29669"/>
    <cellStyle name="Poznámka 2 4 3 4 5" xfId="13879"/>
    <cellStyle name="Poznámka 2 4 3 4 6" xfId="24421"/>
    <cellStyle name="Poznámka 2 4 3 5" xfId="1919"/>
    <cellStyle name="Poznámka 2 4 3 5 2" xfId="7470"/>
    <cellStyle name="Poznámka 2 4 3 5 2 2" xfId="13281"/>
    <cellStyle name="Poznámka 2 4 3 5 2 2 2" xfId="23810"/>
    <cellStyle name="Poznámka 2 4 3 5 2 2 3" xfId="34350"/>
    <cellStyle name="Poznámka 2 4 3 5 2 3" xfId="18553"/>
    <cellStyle name="Poznámka 2 4 3 5 2 4" xfId="29094"/>
    <cellStyle name="Poznámka 2 4 3 5 3" xfId="6862"/>
    <cellStyle name="Poznámka 2 4 3 5 4" xfId="9812"/>
    <cellStyle name="Poznámka 2 4 3 5 4 2" xfId="20341"/>
    <cellStyle name="Poznámka 2 4 3 5 4 3" xfId="30881"/>
    <cellStyle name="Poznámka 2 4 3 5 5" xfId="15091"/>
    <cellStyle name="Poznámka 2 4 3 5 6" xfId="25633"/>
    <cellStyle name="Poznámka 2 4 3 6" xfId="7195"/>
    <cellStyle name="Poznámka 2 4 3 6 2" xfId="13064"/>
    <cellStyle name="Poznámka 2 4 3 6 2 2" xfId="23593"/>
    <cellStyle name="Poznámka 2 4 3 6 2 3" xfId="34133"/>
    <cellStyle name="Poznámka 2 4 3 6 3" xfId="18336"/>
    <cellStyle name="Poznámka 2 4 3 6 4" xfId="28877"/>
    <cellStyle name="Poznámka 2 4 3 7" xfId="6857"/>
    <cellStyle name="Poznámka 2 4 3 8" xfId="2742"/>
    <cellStyle name="Poznámka 2 4 3 8 2" xfId="10585"/>
    <cellStyle name="Poznámka 2 4 3 8 2 2" xfId="21114"/>
    <cellStyle name="Poznámka 2 4 3 8 2 3" xfId="31654"/>
    <cellStyle name="Poznámka 2 4 3 8 3" xfId="15864"/>
    <cellStyle name="Poznámka 2 4 3 8 4" xfId="26406"/>
    <cellStyle name="Poznámka 2 4 3 9" xfId="8297"/>
    <cellStyle name="Poznámka 2 4 3 9 2" xfId="18826"/>
    <cellStyle name="Poznámka 2 4 3 9 3" xfId="29366"/>
    <cellStyle name="Poznámka 2 4 4" xfId="1007"/>
    <cellStyle name="Poznámka 2 4 4 2" xfId="2032"/>
    <cellStyle name="Poznámka 2 4 4 2 2" xfId="7480"/>
    <cellStyle name="Poznámka 2 4 4 2 2 2" xfId="13290"/>
    <cellStyle name="Poznámka 2 4 4 2 2 2 2" xfId="23819"/>
    <cellStyle name="Poznámka 2 4 4 2 2 2 3" xfId="34359"/>
    <cellStyle name="Poznámka 2 4 4 2 2 3" xfId="18562"/>
    <cellStyle name="Poznámka 2 4 4 2 2 4" xfId="29103"/>
    <cellStyle name="Poznámka 2 4 4 2 3" xfId="6864"/>
    <cellStyle name="Poznámka 2 4 4 2 4" xfId="9916"/>
    <cellStyle name="Poznámka 2 4 4 2 4 2" xfId="20445"/>
    <cellStyle name="Poznámka 2 4 4 2 4 3" xfId="30985"/>
    <cellStyle name="Poznámka 2 4 4 2 5" xfId="15195"/>
    <cellStyle name="Poznámka 2 4 4 2 6" xfId="25737"/>
    <cellStyle name="Poznámka 2 4 4 3" xfId="7222"/>
    <cellStyle name="Poznámka 2 4 4 3 2" xfId="13087"/>
    <cellStyle name="Poznámka 2 4 4 3 2 2" xfId="23616"/>
    <cellStyle name="Poznámka 2 4 4 3 2 3" xfId="34156"/>
    <cellStyle name="Poznámka 2 4 4 3 3" xfId="18359"/>
    <cellStyle name="Poznámka 2 4 4 3 4" xfId="28900"/>
    <cellStyle name="Poznámka 2 4 4 4" xfId="6863"/>
    <cellStyle name="Poznámka 2 4 4 5" xfId="2849"/>
    <cellStyle name="Poznámka 2 4 4 5 2" xfId="10689"/>
    <cellStyle name="Poznámka 2 4 4 5 2 2" xfId="21218"/>
    <cellStyle name="Poznámka 2 4 4 5 2 3" xfId="31758"/>
    <cellStyle name="Poznámka 2 4 4 5 3" xfId="15968"/>
    <cellStyle name="Poznámka 2 4 4 5 4" xfId="26510"/>
    <cellStyle name="Poznámka 2 4 4 6" xfId="9004"/>
    <cellStyle name="Poznámka 2 4 4 6 2" xfId="19533"/>
    <cellStyle name="Poznámka 2 4 4 6 3" xfId="30073"/>
    <cellStyle name="Poznámka 2 4 4 7" xfId="14283"/>
    <cellStyle name="Poznámka 2 4 4 8" xfId="24825"/>
    <cellStyle name="Poznámka 2 4 5" xfId="1310"/>
    <cellStyle name="Poznámka 2 4 5 2" xfId="2398"/>
    <cellStyle name="Poznámka 2 4 5 2 2" xfId="7538"/>
    <cellStyle name="Poznámka 2 4 5 2 2 2" xfId="13338"/>
    <cellStyle name="Poznámka 2 4 5 2 2 2 2" xfId="23867"/>
    <cellStyle name="Poznámka 2 4 5 2 2 2 3" xfId="34407"/>
    <cellStyle name="Poznámka 2 4 5 2 2 3" xfId="18609"/>
    <cellStyle name="Poznámka 2 4 5 2 2 4" xfId="29150"/>
    <cellStyle name="Poznámka 2 4 5 2 3" xfId="6866"/>
    <cellStyle name="Poznámka 2 4 5 2 4" xfId="10282"/>
    <cellStyle name="Poznámka 2 4 5 2 4 2" xfId="20811"/>
    <cellStyle name="Poznámka 2 4 5 2 4 3" xfId="31351"/>
    <cellStyle name="Poznámka 2 4 5 2 5" xfId="15561"/>
    <cellStyle name="Poznámka 2 4 5 2 6" xfId="26103"/>
    <cellStyle name="Poznámka 2 4 5 3" xfId="7290"/>
    <cellStyle name="Poznámka 2 4 5 3 2" xfId="13141"/>
    <cellStyle name="Poznámka 2 4 5 3 2 2" xfId="23670"/>
    <cellStyle name="Poznámka 2 4 5 3 2 3" xfId="34210"/>
    <cellStyle name="Poznámka 2 4 5 3 3" xfId="18413"/>
    <cellStyle name="Poznámka 2 4 5 3 4" xfId="28954"/>
    <cellStyle name="Poznámka 2 4 5 4" xfId="6865"/>
    <cellStyle name="Poznámka 2 4 5 5" xfId="3215"/>
    <cellStyle name="Poznámka 2 4 5 5 2" xfId="11055"/>
    <cellStyle name="Poznámka 2 4 5 5 2 2" xfId="21584"/>
    <cellStyle name="Poznámka 2 4 5 5 2 3" xfId="32124"/>
    <cellStyle name="Poznámka 2 4 5 5 3" xfId="16334"/>
    <cellStyle name="Poznámka 2 4 5 5 4" xfId="26876"/>
    <cellStyle name="Poznámka 2 4 5 6" xfId="9307"/>
    <cellStyle name="Poznámka 2 4 5 6 2" xfId="19836"/>
    <cellStyle name="Poznámka 2 4 5 6 3" xfId="30376"/>
    <cellStyle name="Poznámka 2 4 5 7" xfId="14586"/>
    <cellStyle name="Poznámka 2 4 5 8" xfId="25128"/>
    <cellStyle name="Poznámka 2 4 6" xfId="805"/>
    <cellStyle name="Poznámka 2 4 6 2" xfId="7333"/>
    <cellStyle name="Poznámka 2 4 6 2 2" xfId="13172"/>
    <cellStyle name="Poznámka 2 4 6 2 2 2" xfId="23701"/>
    <cellStyle name="Poznámka 2 4 6 2 2 3" xfId="34241"/>
    <cellStyle name="Poznámka 2 4 6 2 3" xfId="18444"/>
    <cellStyle name="Poznámka 2 4 6 2 4" xfId="28985"/>
    <cellStyle name="Poznámka 2 4 6 3" xfId="6867"/>
    <cellStyle name="Poznámka 2 4 6 4" xfId="8802"/>
    <cellStyle name="Poznámka 2 4 6 4 2" xfId="19331"/>
    <cellStyle name="Poznámka 2 4 6 4 3" xfId="29871"/>
    <cellStyle name="Poznámka 2 4 6 5" xfId="14081"/>
    <cellStyle name="Poznámka 2 4 6 6" xfId="24623"/>
    <cellStyle name="Poznámka 2 4 7" xfId="502"/>
    <cellStyle name="Poznámka 2 4 7 2" xfId="7331"/>
    <cellStyle name="Poznámka 2 4 7 2 2" xfId="13170"/>
    <cellStyle name="Poznámka 2 4 7 2 2 2" xfId="23699"/>
    <cellStyle name="Poznámka 2 4 7 2 2 3" xfId="34239"/>
    <cellStyle name="Poznámka 2 4 7 2 3" xfId="18442"/>
    <cellStyle name="Poznámka 2 4 7 2 4" xfId="28983"/>
    <cellStyle name="Poznámka 2 4 7 3" xfId="6868"/>
    <cellStyle name="Poznámka 2 4 7 4" xfId="8499"/>
    <cellStyle name="Poznámka 2 4 7 4 2" xfId="19028"/>
    <cellStyle name="Poznámka 2 4 7 4 3" xfId="29568"/>
    <cellStyle name="Poznámka 2 4 7 5" xfId="13778"/>
    <cellStyle name="Poznámka 2 4 7 6" xfId="24320"/>
    <cellStyle name="Poznámka 2 4 8" xfId="1607"/>
    <cellStyle name="Poznámka 2 4 8 2" xfId="7426"/>
    <cellStyle name="Poznámka 2 4 8 2 2" xfId="13246"/>
    <cellStyle name="Poznámka 2 4 8 2 2 2" xfId="23775"/>
    <cellStyle name="Poznámka 2 4 8 2 2 3" xfId="34315"/>
    <cellStyle name="Poznámka 2 4 8 2 3" xfId="18518"/>
    <cellStyle name="Poznámka 2 4 8 2 4" xfId="29059"/>
    <cellStyle name="Poznámka 2 4 8 3" xfId="6869"/>
    <cellStyle name="Poznámka 2 4 8 4" xfId="9570"/>
    <cellStyle name="Poznámka 2 4 8 4 2" xfId="20099"/>
    <cellStyle name="Poznámka 2 4 8 4 3" xfId="30639"/>
    <cellStyle name="Poznámka 2 4 8 5" xfId="14849"/>
    <cellStyle name="Poznámka 2 4 8 6" xfId="25391"/>
    <cellStyle name="Poznámka 2 4 9" xfId="7153"/>
    <cellStyle name="Poznámka 2 4 9 2" xfId="13029"/>
    <cellStyle name="Poznámka 2 4 9 2 2" xfId="23558"/>
    <cellStyle name="Poznámka 2 4 9 2 3" xfId="34098"/>
    <cellStyle name="Poznámka 2 4 9 3" xfId="18301"/>
    <cellStyle name="Poznámka 2 4 9 4" xfId="28842"/>
    <cellStyle name="Poznámka 2 5" xfId="315"/>
    <cellStyle name="Poznámka 2 5 10" xfId="8312"/>
    <cellStyle name="Poznámka 2 5 10 2" xfId="18841"/>
    <cellStyle name="Poznámka 2 5 10 3" xfId="29381"/>
    <cellStyle name="Poznámka 2 5 11" xfId="13591"/>
    <cellStyle name="Poznámka 2 5 12" xfId="24133"/>
    <cellStyle name="Poznámka 2 5 2" xfId="1123"/>
    <cellStyle name="Poznámka 2 5 2 2" xfId="2091"/>
    <cellStyle name="Poznámka 2 5 2 2 2" xfId="7490"/>
    <cellStyle name="Poznámka 2 5 2 2 2 2" xfId="13299"/>
    <cellStyle name="Poznámka 2 5 2 2 2 2 2" xfId="23828"/>
    <cellStyle name="Poznámka 2 5 2 2 2 2 3" xfId="34368"/>
    <cellStyle name="Poznámka 2 5 2 2 2 3" xfId="18571"/>
    <cellStyle name="Poznámka 2 5 2 2 2 4" xfId="29112"/>
    <cellStyle name="Poznámka 2 5 2 2 3" xfId="6872"/>
    <cellStyle name="Poznámka 2 5 2 2 4" xfId="9975"/>
    <cellStyle name="Poznámka 2 5 2 2 4 2" xfId="20504"/>
    <cellStyle name="Poznámka 2 5 2 2 4 3" xfId="31044"/>
    <cellStyle name="Poznámka 2 5 2 2 5" xfId="15254"/>
    <cellStyle name="Poznámka 2 5 2 2 6" xfId="25796"/>
    <cellStyle name="Poznámka 2 5 2 3" xfId="7233"/>
    <cellStyle name="Poznámka 2 5 2 3 2" xfId="13096"/>
    <cellStyle name="Poznámka 2 5 2 3 2 2" xfId="23625"/>
    <cellStyle name="Poznámka 2 5 2 3 2 3" xfId="34165"/>
    <cellStyle name="Poznámka 2 5 2 3 3" xfId="18368"/>
    <cellStyle name="Poznámka 2 5 2 3 4" xfId="28909"/>
    <cellStyle name="Poznámka 2 5 2 4" xfId="6871"/>
    <cellStyle name="Poznámka 2 5 2 5" xfId="2908"/>
    <cellStyle name="Poznámka 2 5 2 5 2" xfId="10748"/>
    <cellStyle name="Poznámka 2 5 2 5 2 2" xfId="21277"/>
    <cellStyle name="Poznámka 2 5 2 5 2 3" xfId="31817"/>
    <cellStyle name="Poznámka 2 5 2 5 3" xfId="16027"/>
    <cellStyle name="Poznámka 2 5 2 5 4" xfId="26569"/>
    <cellStyle name="Poznámka 2 5 2 6" xfId="9120"/>
    <cellStyle name="Poznámka 2 5 2 6 2" xfId="19649"/>
    <cellStyle name="Poznámka 2 5 2 6 3" xfId="30189"/>
    <cellStyle name="Poznámka 2 5 2 7" xfId="14399"/>
    <cellStyle name="Poznámka 2 5 2 8" xfId="24941"/>
    <cellStyle name="Poznámka 2 5 3" xfId="1426"/>
    <cellStyle name="Poznámka 2 5 3 2" xfId="7398"/>
    <cellStyle name="Poznámka 2 5 3 2 2" xfId="13224"/>
    <cellStyle name="Poznámka 2 5 3 2 2 2" xfId="23753"/>
    <cellStyle name="Poznámka 2 5 3 2 2 3" xfId="34293"/>
    <cellStyle name="Poznámka 2 5 3 2 3" xfId="18496"/>
    <cellStyle name="Poznámka 2 5 3 2 4" xfId="29037"/>
    <cellStyle name="Poznámka 2 5 3 3" xfId="6873"/>
    <cellStyle name="Poznámka 2 5 3 4" xfId="9423"/>
    <cellStyle name="Poznámka 2 5 3 4 2" xfId="19952"/>
    <cellStyle name="Poznámka 2 5 3 4 3" xfId="30492"/>
    <cellStyle name="Poznámka 2 5 3 5" xfId="14702"/>
    <cellStyle name="Poznámka 2 5 3 6" xfId="25244"/>
    <cellStyle name="Poznámka 2 5 4" xfId="820"/>
    <cellStyle name="Poznámka 2 5 4 2" xfId="7360"/>
    <cellStyle name="Poznámka 2 5 4 2 2" xfId="13192"/>
    <cellStyle name="Poznámka 2 5 4 2 2 2" xfId="23721"/>
    <cellStyle name="Poznámka 2 5 4 2 2 3" xfId="34261"/>
    <cellStyle name="Poznámka 2 5 4 2 3" xfId="18464"/>
    <cellStyle name="Poznámka 2 5 4 2 4" xfId="29005"/>
    <cellStyle name="Poznámka 2 5 4 3" xfId="6874"/>
    <cellStyle name="Poznámka 2 5 4 4" xfId="8817"/>
    <cellStyle name="Poznámka 2 5 4 4 2" xfId="19346"/>
    <cellStyle name="Poznámka 2 5 4 4 3" xfId="29886"/>
    <cellStyle name="Poznámka 2 5 4 5" xfId="14096"/>
    <cellStyle name="Poznámka 2 5 4 6" xfId="24638"/>
    <cellStyle name="Poznámka 2 5 5" xfId="618"/>
    <cellStyle name="Poznámka 2 5 5 2" xfId="7307"/>
    <cellStyle name="Poznámka 2 5 5 2 2" xfId="13154"/>
    <cellStyle name="Poznámka 2 5 5 2 2 2" xfId="23683"/>
    <cellStyle name="Poznámka 2 5 5 2 2 3" xfId="34223"/>
    <cellStyle name="Poznámka 2 5 5 2 3" xfId="18426"/>
    <cellStyle name="Poznámka 2 5 5 2 4" xfId="28967"/>
    <cellStyle name="Poznámka 2 5 5 3" xfId="6875"/>
    <cellStyle name="Poznámka 2 5 5 4" xfId="8615"/>
    <cellStyle name="Poznámka 2 5 5 4 2" xfId="19144"/>
    <cellStyle name="Poznámka 2 5 5 4 3" xfId="29684"/>
    <cellStyle name="Poznámka 2 5 5 5" xfId="13894"/>
    <cellStyle name="Poznámka 2 5 5 6" xfId="24436"/>
    <cellStyle name="Poznámka 2 5 6" xfId="1666"/>
    <cellStyle name="Poznámka 2 5 6 2" xfId="7438"/>
    <cellStyle name="Poznámka 2 5 6 2 2" xfId="13255"/>
    <cellStyle name="Poznámka 2 5 6 2 2 2" xfId="23784"/>
    <cellStyle name="Poznámka 2 5 6 2 2 3" xfId="34324"/>
    <cellStyle name="Poznámka 2 5 6 2 3" xfId="18527"/>
    <cellStyle name="Poznámka 2 5 6 2 4" xfId="29068"/>
    <cellStyle name="Poznámka 2 5 6 3" xfId="6876"/>
    <cellStyle name="Poznámka 2 5 6 4" xfId="9629"/>
    <cellStyle name="Poznámka 2 5 6 4 2" xfId="20158"/>
    <cellStyle name="Poznámka 2 5 6 4 3" xfId="30698"/>
    <cellStyle name="Poznámka 2 5 6 5" xfId="14908"/>
    <cellStyle name="Poznámka 2 5 6 6" xfId="25450"/>
    <cellStyle name="Poznámka 2 5 7" xfId="7165"/>
    <cellStyle name="Poznámka 2 5 7 2" xfId="13038"/>
    <cellStyle name="Poznámka 2 5 7 2 2" xfId="23567"/>
    <cellStyle name="Poznámka 2 5 7 2 3" xfId="34107"/>
    <cellStyle name="Poznámka 2 5 7 3" xfId="18310"/>
    <cellStyle name="Poznámka 2 5 7 4" xfId="28851"/>
    <cellStyle name="Poznámka 2 5 8" xfId="6870"/>
    <cellStyle name="Poznámka 2 5 9" xfId="2555"/>
    <cellStyle name="Poznámka 2 5 9 2" xfId="10403"/>
    <cellStyle name="Poznámka 2 5 9 2 2" xfId="20932"/>
    <cellStyle name="Poznámka 2 5 9 2 3" xfId="31472"/>
    <cellStyle name="Poznámka 2 5 9 3" xfId="15682"/>
    <cellStyle name="Poznámka 2 5 9 4" xfId="26224"/>
    <cellStyle name="Poznámka 2 6" xfId="214"/>
    <cellStyle name="Poznámka 2 6 10" xfId="13490"/>
    <cellStyle name="Poznámka 2 6 11" xfId="24032"/>
    <cellStyle name="Poznámka 2 6 2" xfId="1325"/>
    <cellStyle name="Poznámka 2 6 2 2" xfId="2182"/>
    <cellStyle name="Poznámka 2 6 2 2 2" xfId="7504"/>
    <cellStyle name="Poznámka 2 6 2 2 2 2" xfId="13310"/>
    <cellStyle name="Poznámka 2 6 2 2 2 2 2" xfId="23839"/>
    <cellStyle name="Poznámka 2 6 2 2 2 2 3" xfId="34379"/>
    <cellStyle name="Poznámka 2 6 2 2 2 3" xfId="18582"/>
    <cellStyle name="Poznámka 2 6 2 2 2 4" xfId="29123"/>
    <cellStyle name="Poznámka 2 6 2 2 3" xfId="6879"/>
    <cellStyle name="Poznámka 2 6 2 2 4" xfId="10066"/>
    <cellStyle name="Poznámka 2 6 2 2 4 2" xfId="20595"/>
    <cellStyle name="Poznámka 2 6 2 2 4 3" xfId="31135"/>
    <cellStyle name="Poznámka 2 6 2 2 5" xfId="15345"/>
    <cellStyle name="Poznámka 2 6 2 2 6" xfId="25887"/>
    <cellStyle name="Poznámka 2 6 2 3" xfId="7251"/>
    <cellStyle name="Poznámka 2 6 2 3 2" xfId="13109"/>
    <cellStyle name="Poznámka 2 6 2 3 2 2" xfId="23638"/>
    <cellStyle name="Poznámka 2 6 2 3 2 3" xfId="34178"/>
    <cellStyle name="Poznámka 2 6 2 3 3" xfId="18381"/>
    <cellStyle name="Poznámka 2 6 2 3 4" xfId="28922"/>
    <cellStyle name="Poznámka 2 6 2 4" xfId="6878"/>
    <cellStyle name="Poznámka 2 6 2 5" xfId="2999"/>
    <cellStyle name="Poznámka 2 6 2 5 2" xfId="10839"/>
    <cellStyle name="Poznámka 2 6 2 5 2 2" xfId="21368"/>
    <cellStyle name="Poznámka 2 6 2 5 2 3" xfId="31908"/>
    <cellStyle name="Poznámka 2 6 2 5 3" xfId="16118"/>
    <cellStyle name="Poznámka 2 6 2 5 4" xfId="26660"/>
    <cellStyle name="Poznámka 2 6 2 6" xfId="9322"/>
    <cellStyle name="Poznámka 2 6 2 6 2" xfId="19851"/>
    <cellStyle name="Poznámka 2 6 2 6 3" xfId="30391"/>
    <cellStyle name="Poznámka 2 6 2 7" xfId="14601"/>
    <cellStyle name="Poznámka 2 6 2 8" xfId="25143"/>
    <cellStyle name="Poznámka 2 6 3" xfId="1022"/>
    <cellStyle name="Poznámka 2 6 3 2" xfId="7380"/>
    <cellStyle name="Poznámka 2 6 3 2 2" xfId="13209"/>
    <cellStyle name="Poznámka 2 6 3 2 2 2" xfId="23738"/>
    <cellStyle name="Poznámka 2 6 3 2 2 3" xfId="34278"/>
    <cellStyle name="Poznámka 2 6 3 2 3" xfId="18481"/>
    <cellStyle name="Poznámka 2 6 3 2 4" xfId="29022"/>
    <cellStyle name="Poznámka 2 6 3 3" xfId="6880"/>
    <cellStyle name="Poznámka 2 6 3 4" xfId="9019"/>
    <cellStyle name="Poznámka 2 6 3 4 2" xfId="19548"/>
    <cellStyle name="Poznámka 2 6 3 4 3" xfId="30088"/>
    <cellStyle name="Poznámka 2 6 3 5" xfId="14298"/>
    <cellStyle name="Poznámka 2 6 3 6" xfId="24840"/>
    <cellStyle name="Poznámka 2 6 4" xfId="517"/>
    <cellStyle name="Poznámka 2 6 4 2" xfId="7354"/>
    <cellStyle name="Poznámka 2 6 4 2 2" xfId="13187"/>
    <cellStyle name="Poznámka 2 6 4 2 2 2" xfId="23716"/>
    <cellStyle name="Poznámka 2 6 4 2 2 3" xfId="34256"/>
    <cellStyle name="Poznámka 2 6 4 2 3" xfId="18459"/>
    <cellStyle name="Poznámka 2 6 4 2 4" xfId="29000"/>
    <cellStyle name="Poznámka 2 6 4 3" xfId="6881"/>
    <cellStyle name="Poznámka 2 6 4 4" xfId="8514"/>
    <cellStyle name="Poznámka 2 6 4 4 2" xfId="19043"/>
    <cellStyle name="Poznámka 2 6 4 4 3" xfId="29583"/>
    <cellStyle name="Poznámka 2 6 4 5" xfId="13793"/>
    <cellStyle name="Poznámka 2 6 4 6" xfId="24335"/>
    <cellStyle name="Poznámka 2 6 5" xfId="1833"/>
    <cellStyle name="Poznámka 2 6 5 2" xfId="7453"/>
    <cellStyle name="Poznámka 2 6 5 2 2" xfId="13267"/>
    <cellStyle name="Poznámka 2 6 5 2 2 2" xfId="23796"/>
    <cellStyle name="Poznámka 2 6 5 2 2 3" xfId="34336"/>
    <cellStyle name="Poznámka 2 6 5 2 3" xfId="18539"/>
    <cellStyle name="Poznámka 2 6 5 2 4" xfId="29080"/>
    <cellStyle name="Poznámka 2 6 5 3" xfId="6882"/>
    <cellStyle name="Poznámka 2 6 5 4" xfId="9726"/>
    <cellStyle name="Poznámka 2 6 5 4 2" xfId="20255"/>
    <cellStyle name="Poznámka 2 6 5 4 3" xfId="30795"/>
    <cellStyle name="Poznámka 2 6 5 5" xfId="15005"/>
    <cellStyle name="Poznámka 2 6 5 6" xfId="25547"/>
    <cellStyle name="Poznámka 2 6 6" xfId="7180"/>
    <cellStyle name="Poznámka 2 6 6 2" xfId="13051"/>
    <cellStyle name="Poznámka 2 6 6 2 2" xfId="23580"/>
    <cellStyle name="Poznámka 2 6 6 2 3" xfId="34120"/>
    <cellStyle name="Poznámka 2 6 6 3" xfId="18323"/>
    <cellStyle name="Poznámka 2 6 6 4" xfId="28864"/>
    <cellStyle name="Poznámka 2 6 7" xfId="6877"/>
    <cellStyle name="Poznámka 2 6 8" xfId="2655"/>
    <cellStyle name="Poznámka 2 6 8 2" xfId="10499"/>
    <cellStyle name="Poznámka 2 6 8 2 2" xfId="21028"/>
    <cellStyle name="Poznámka 2 6 8 2 3" xfId="31568"/>
    <cellStyle name="Poznámka 2 6 8 3" xfId="15778"/>
    <cellStyle name="Poznámka 2 6 8 4" xfId="26320"/>
    <cellStyle name="Poznámka 2 6 9" xfId="8211"/>
    <cellStyle name="Poznámka 2 6 9 2" xfId="18740"/>
    <cellStyle name="Poznámka 2 6 9 3" xfId="29280"/>
    <cellStyle name="Poznámka 2 7" xfId="921"/>
    <cellStyle name="Poznámka 2 7 2" xfId="1983"/>
    <cellStyle name="Poznámka 2 7 2 2" xfId="7471"/>
    <cellStyle name="Poznámka 2 7 2 2 2" xfId="13282"/>
    <cellStyle name="Poznámka 2 7 2 2 2 2" xfId="23811"/>
    <cellStyle name="Poznámka 2 7 2 2 2 3" xfId="34351"/>
    <cellStyle name="Poznámka 2 7 2 2 3" xfId="18554"/>
    <cellStyle name="Poznámka 2 7 2 2 4" xfId="29095"/>
    <cellStyle name="Poznámka 2 7 2 3" xfId="6884"/>
    <cellStyle name="Poznámka 2 7 2 4" xfId="9869"/>
    <cellStyle name="Poznámka 2 7 2 4 2" xfId="20398"/>
    <cellStyle name="Poznámka 2 7 2 4 3" xfId="30938"/>
    <cellStyle name="Poznámka 2 7 2 5" xfId="15148"/>
    <cellStyle name="Poznámka 2 7 2 6" xfId="25690"/>
    <cellStyle name="Poznámka 2 7 3" xfId="7211"/>
    <cellStyle name="Poznámka 2 7 3 2" xfId="13079"/>
    <cellStyle name="Poznámka 2 7 3 2 2" xfId="23608"/>
    <cellStyle name="Poznámka 2 7 3 2 3" xfId="34148"/>
    <cellStyle name="Poznámka 2 7 3 3" xfId="18351"/>
    <cellStyle name="Poznámka 2 7 3 4" xfId="28892"/>
    <cellStyle name="Poznámka 2 7 4" xfId="6883"/>
    <cellStyle name="Poznámka 2 7 5" xfId="2802"/>
    <cellStyle name="Poznámka 2 7 5 2" xfId="10642"/>
    <cellStyle name="Poznámka 2 7 5 2 2" xfId="21171"/>
    <cellStyle name="Poznámka 2 7 5 2 3" xfId="31711"/>
    <cellStyle name="Poznámka 2 7 5 3" xfId="15921"/>
    <cellStyle name="Poznámka 2 7 5 4" xfId="26463"/>
    <cellStyle name="Poznámka 2 7 6" xfId="8918"/>
    <cellStyle name="Poznámka 2 7 6 2" xfId="19447"/>
    <cellStyle name="Poznámka 2 7 6 3" xfId="29987"/>
    <cellStyle name="Poznámka 2 7 7" xfId="14197"/>
    <cellStyle name="Poznámka 2 7 8" xfId="24739"/>
    <cellStyle name="Poznámka 2 8" xfId="1224"/>
    <cellStyle name="Poznámka 2 8 2" xfId="2312"/>
    <cellStyle name="Poznámka 2 8 2 2" xfId="7520"/>
    <cellStyle name="Poznámka 2 8 2 2 2" xfId="13325"/>
    <cellStyle name="Poznámka 2 8 2 2 2 2" xfId="23854"/>
    <cellStyle name="Poznámka 2 8 2 2 2 3" xfId="34394"/>
    <cellStyle name="Poznámka 2 8 2 2 3" xfId="18596"/>
    <cellStyle name="Poznámka 2 8 2 2 4" xfId="29137"/>
    <cellStyle name="Poznámka 2 8 2 3" xfId="6886"/>
    <cellStyle name="Poznámka 2 8 2 4" xfId="10196"/>
    <cellStyle name="Poznámka 2 8 2 4 2" xfId="20725"/>
    <cellStyle name="Poznámka 2 8 2 4 3" xfId="31265"/>
    <cellStyle name="Poznámka 2 8 2 5" xfId="15475"/>
    <cellStyle name="Poznámka 2 8 2 6" xfId="26017"/>
    <cellStyle name="Poznámka 2 8 3" xfId="7275"/>
    <cellStyle name="Poznámka 2 8 3 2" xfId="13128"/>
    <cellStyle name="Poznámka 2 8 3 2 2" xfId="23657"/>
    <cellStyle name="Poznámka 2 8 3 2 3" xfId="34197"/>
    <cellStyle name="Poznámka 2 8 3 3" xfId="18400"/>
    <cellStyle name="Poznámka 2 8 3 4" xfId="28941"/>
    <cellStyle name="Poznámka 2 8 4" xfId="6885"/>
    <cellStyle name="Poznámka 2 8 5" xfId="3129"/>
    <cellStyle name="Poznámka 2 8 5 2" xfId="10969"/>
    <cellStyle name="Poznámka 2 8 5 2 2" xfId="21498"/>
    <cellStyle name="Poznámka 2 8 5 2 3" xfId="32038"/>
    <cellStyle name="Poznámka 2 8 5 3" xfId="16248"/>
    <cellStyle name="Poznámka 2 8 5 4" xfId="26790"/>
    <cellStyle name="Poznámka 2 8 6" xfId="9221"/>
    <cellStyle name="Poznámka 2 8 6 2" xfId="19750"/>
    <cellStyle name="Poznámka 2 8 6 3" xfId="30290"/>
    <cellStyle name="Poznámka 2 8 7" xfId="14500"/>
    <cellStyle name="Poznámka 2 8 8" xfId="25042"/>
    <cellStyle name="Poznámka 2 9" xfId="719"/>
    <cellStyle name="Poznámka 2 9 2" xfId="7146"/>
    <cellStyle name="Poznámka 2 9 2 2" xfId="13023"/>
    <cellStyle name="Poznámka 2 9 2 2 2" xfId="23552"/>
    <cellStyle name="Poznámka 2 9 2 2 3" xfId="34092"/>
    <cellStyle name="Poznámka 2 9 2 3" xfId="18295"/>
    <cellStyle name="Poznámka 2 9 2 4" xfId="28836"/>
    <cellStyle name="Poznámka 2 9 3" xfId="6887"/>
    <cellStyle name="Poznámka 2 9 4" xfId="8716"/>
    <cellStyle name="Poznámka 2 9 4 2" xfId="19245"/>
    <cellStyle name="Poznámka 2 9 4 3" xfId="29785"/>
    <cellStyle name="Poznámka 2 9 5" xfId="13995"/>
    <cellStyle name="Poznámka 2 9 6" xfId="24537"/>
    <cellStyle name="Poznámka 3" xfId="1922"/>
    <cellStyle name="Poznámka 3 2" xfId="2269"/>
    <cellStyle name="Poznámka 3 2 2" xfId="7270"/>
    <cellStyle name="Poznámka 3 2 2 2" xfId="13124"/>
    <cellStyle name="Poznámka 3 2 2 2 2" xfId="23653"/>
    <cellStyle name="Poznámka 3 2 2 2 3" xfId="34193"/>
    <cellStyle name="Poznámka 3 2 2 3" xfId="18396"/>
    <cellStyle name="Poznámka 3 2 2 4" xfId="28937"/>
    <cellStyle name="Poznámka 3 2 3" xfId="6889"/>
    <cellStyle name="Poznámka 3 2 4" xfId="3086"/>
    <cellStyle name="Poznámka 3 2 4 2" xfId="10926"/>
    <cellStyle name="Poznámka 3 2 4 2 2" xfId="21455"/>
    <cellStyle name="Poznámka 3 2 4 2 3" xfId="31995"/>
    <cellStyle name="Poznámka 3 2 4 3" xfId="16205"/>
    <cellStyle name="Poznámka 3 2 4 4" xfId="26747"/>
    <cellStyle name="Poznámka 3 2 5" xfId="10153"/>
    <cellStyle name="Poznámka 3 2 5 2" xfId="20682"/>
    <cellStyle name="Poznámka 3 2 5 3" xfId="31222"/>
    <cellStyle name="Poznámka 3 2 6" xfId="15432"/>
    <cellStyle name="Poznámka 3 2 7" xfId="25974"/>
    <cellStyle name="Poznámka 3 3" xfId="6890"/>
    <cellStyle name="Poznámka 3 3 2" xfId="7196"/>
    <cellStyle name="Poznámka 3 3 2 2" xfId="13065"/>
    <cellStyle name="Poznámka 3 3 2 2 2" xfId="23594"/>
    <cellStyle name="Poznámka 3 3 2 2 3" xfId="34134"/>
    <cellStyle name="Poznámka 3 3 2 3" xfId="18337"/>
    <cellStyle name="Poznámka 3 3 2 4" xfId="28878"/>
    <cellStyle name="Poznámka 3 4" xfId="7100"/>
    <cellStyle name="Poznámka 3 5" xfId="6888"/>
    <cellStyle name="Poznámka 3 6" xfId="2744"/>
    <cellStyle name="Poznámka 3 6 2" xfId="10586"/>
    <cellStyle name="Poznámka 3 6 2 2" xfId="21115"/>
    <cellStyle name="Poznámka 3 6 2 3" xfId="31655"/>
    <cellStyle name="Poznámka 3 6 3" xfId="15865"/>
    <cellStyle name="Poznámka 3 6 4" xfId="26407"/>
    <cellStyle name="Poznámka 3 7" xfId="9813"/>
    <cellStyle name="Poznámka 3 7 2" xfId="20342"/>
    <cellStyle name="Poznámka 3 7 3" xfId="30882"/>
    <cellStyle name="Poznámka 3 8" xfId="15092"/>
    <cellStyle name="Poznámka 3 9" xfId="25634"/>
    <cellStyle name="Poznámka 4" xfId="1956"/>
    <cellStyle name="Poznámka 4 2" xfId="6892"/>
    <cellStyle name="Poznámka 4 2 2" xfId="7200"/>
    <cellStyle name="Poznámka 4 2 2 2" xfId="13069"/>
    <cellStyle name="Poznámka 4 2 2 2 2" xfId="23598"/>
    <cellStyle name="Poznámka 4 2 2 2 3" xfId="34138"/>
    <cellStyle name="Poznámka 4 2 2 3" xfId="18341"/>
    <cellStyle name="Poznámka 4 2 2 4" xfId="28882"/>
    <cellStyle name="Poznámka 4 3" xfId="7102"/>
    <cellStyle name="Poznámka 4 4" xfId="6891"/>
    <cellStyle name="Poznámka 4 5" xfId="2775"/>
    <cellStyle name="Poznámka 4 5 2" xfId="10615"/>
    <cellStyle name="Poznámka 4 5 2 2" xfId="21144"/>
    <cellStyle name="Poznámka 4 5 2 3" xfId="31684"/>
    <cellStyle name="Poznámka 4 5 3" xfId="15894"/>
    <cellStyle name="Poznámka 4 5 4" xfId="26436"/>
    <cellStyle name="Poznámka 4 6" xfId="9842"/>
    <cellStyle name="Poznámka 4 6 2" xfId="20371"/>
    <cellStyle name="Poznámka 4 6 3" xfId="30911"/>
    <cellStyle name="Poznámka 4 7" xfId="15121"/>
    <cellStyle name="Poznámka 4 8" xfId="25663"/>
    <cellStyle name="Poznámka 5" xfId="2297"/>
    <cellStyle name="Poznámka 5 2" xfId="6894"/>
    <cellStyle name="Poznámka 5 2 2" xfId="7274"/>
    <cellStyle name="Poznámka 5 2 2 2" xfId="13127"/>
    <cellStyle name="Poznámka 5 2 2 2 2" xfId="23656"/>
    <cellStyle name="Poznámka 5 2 2 2 3" xfId="34196"/>
    <cellStyle name="Poznámka 5 2 2 3" xfId="18399"/>
    <cellStyle name="Poznámka 5 2 2 4" xfId="28940"/>
    <cellStyle name="Poznámka 5 3" xfId="7101"/>
    <cellStyle name="Poznámka 5 4" xfId="6893"/>
    <cellStyle name="Poznámka 5 5" xfId="3114"/>
    <cellStyle name="Poznámka 5 5 2" xfId="10954"/>
    <cellStyle name="Poznámka 5 5 2 2" xfId="21483"/>
    <cellStyle name="Poznámka 5 5 2 3" xfId="32023"/>
    <cellStyle name="Poznámka 5 5 3" xfId="16233"/>
    <cellStyle name="Poznámka 5 5 4" xfId="26775"/>
    <cellStyle name="Poznámka 5 6" xfId="10181"/>
    <cellStyle name="Poznámka 5 6 2" xfId="20710"/>
    <cellStyle name="Poznámka 5 6 3" xfId="31250"/>
    <cellStyle name="Poznámka 5 7" xfId="15460"/>
    <cellStyle name="Poznámka 5 8" xfId="26002"/>
    <cellStyle name="Poznámka 6" xfId="6895"/>
    <cellStyle name="Poznámka 6 2" xfId="7103"/>
    <cellStyle name="Poznámka 7" xfId="6896"/>
    <cellStyle name="Poznámka 7 2" xfId="7099"/>
    <cellStyle name="Prepojená bunka" xfId="15" builtinId="24" customBuiltin="1"/>
    <cellStyle name="Prepojená bunka 2" xfId="6897"/>
    <cellStyle name="SAPBEXaggData" xfId="1748"/>
    <cellStyle name="SAPBEXaggData 2" xfId="6899"/>
    <cellStyle name="SAPBEXaggData 3" xfId="6900"/>
    <cellStyle name="SAPBEXaggData 3 2" xfId="7523"/>
    <cellStyle name="SAPBEXaggData 3 2 2" xfId="7799"/>
    <cellStyle name="SAPBEXaggData 3 3" xfId="7982"/>
    <cellStyle name="SAPBEXaggData 4" xfId="7135"/>
    <cellStyle name="SAPBEXaggData 4 2" xfId="7849"/>
    <cellStyle name="SAPBEXaggData 5" xfId="6898"/>
    <cellStyle name="SAPBEXaggData 5 2" xfId="7983"/>
    <cellStyle name="SAPBEXaggDataEmph" xfId="1749"/>
    <cellStyle name="SAPBEXaggExc1" xfId="1750"/>
    <cellStyle name="SAPBEXaggExc1Emph" xfId="1751"/>
    <cellStyle name="SAPBEXaggExc2" xfId="1752"/>
    <cellStyle name="SAPBEXaggExc2Emph" xfId="1753"/>
    <cellStyle name="SAPBEXaggItem" xfId="1754"/>
    <cellStyle name="SAPBEXaggItemX" xfId="1755"/>
    <cellStyle name="SAPBEXaggItemX 2" xfId="2413"/>
    <cellStyle name="SAPBEXaggItemX 2 2" xfId="6902"/>
    <cellStyle name="SAPBEXaggItemX 2 2 2" xfId="6903"/>
    <cellStyle name="SAPBEXaggItemX 2 2 2 2" xfId="7252"/>
    <cellStyle name="SAPBEXaggItemX 2 2 2 2 2" xfId="7835"/>
    <cellStyle name="SAPBEXaggItemX 2 2 2 3" xfId="7981"/>
    <cellStyle name="SAPBEXaggItemX 2 2 3" xfId="7574"/>
    <cellStyle name="SAPBEXaggItemX 2 2 3 2" xfId="7726"/>
    <cellStyle name="SAPBEXaggItemX 2 2 4" xfId="7961"/>
    <cellStyle name="SAPBEXaggItemX 2 3" xfId="6904"/>
    <cellStyle name="SAPBEXaggItemX 2 3 2" xfId="7522"/>
    <cellStyle name="SAPBEXaggItemX 2 3 2 2" xfId="2444"/>
    <cellStyle name="SAPBEXaggItemX 2 3 3" xfId="7980"/>
    <cellStyle name="SAPBEXaggItemX 2 4" xfId="7210"/>
    <cellStyle name="SAPBEXaggItemX 2 4 2" xfId="7841"/>
    <cellStyle name="SAPBEXaggItemX 2 5" xfId="7659"/>
    <cellStyle name="SAPBEXaggItemX 3" xfId="6905"/>
    <cellStyle name="SAPBEXaggItemX 3 2" xfId="7381"/>
    <cellStyle name="SAPBEXaggItemX 3 2 2" xfId="7813"/>
    <cellStyle name="SAPBEXaggItemX 3 3" xfId="7979"/>
    <cellStyle name="SAPBEXaggItemX 4" xfId="7154"/>
    <cellStyle name="SAPBEXaggItemX 4 2" xfId="7848"/>
    <cellStyle name="SAPBEXaggItemX 5" xfId="6901"/>
    <cellStyle name="SAPBEXaggItemX 5 2" xfId="7723"/>
    <cellStyle name="SAPBEXaggItemX 6" xfId="7666"/>
    <cellStyle name="SAPBEXexcBad7" xfId="1756"/>
    <cellStyle name="SAPBEXexcBad7 2" xfId="2417"/>
    <cellStyle name="SAPBEXexcBad7 2 2" xfId="6907"/>
    <cellStyle name="SAPBEXexcBad7 2 2 2" xfId="6908"/>
    <cellStyle name="SAPBEXexcBad7 2 2 2 2" xfId="7558"/>
    <cellStyle name="SAPBEXexcBad7 2 2 2 2 2" xfId="7717"/>
    <cellStyle name="SAPBEXexcBad7 2 2 2 3" xfId="7975"/>
    <cellStyle name="SAPBEXexcBad7 2 2 3" xfId="7578"/>
    <cellStyle name="SAPBEXexcBad7 2 2 3 2" xfId="2453"/>
    <cellStyle name="SAPBEXexcBad7 2 2 4" xfId="7752"/>
    <cellStyle name="SAPBEXexcBad7 2 3" xfId="6909"/>
    <cellStyle name="SAPBEXexcBad7 2 3 2" xfId="7399"/>
    <cellStyle name="SAPBEXexcBad7 2 3 2 2" xfId="7814"/>
    <cellStyle name="SAPBEXexcBad7 2 3 3" xfId="7976"/>
    <cellStyle name="SAPBEXexcBad7 2 4" xfId="7455"/>
    <cellStyle name="SAPBEXexcBad7 2 4 2" xfId="7806"/>
    <cellStyle name="SAPBEXexcBad7 2 5" xfId="7978"/>
    <cellStyle name="SAPBEXexcBad7 3" xfId="6910"/>
    <cellStyle name="SAPBEXexcBad7 3 2" xfId="7554"/>
    <cellStyle name="SAPBEXexcBad7 3 2 2" xfId="7795"/>
    <cellStyle name="SAPBEXexcBad7 3 3" xfId="7718"/>
    <cellStyle name="SAPBEXexcBad7 4" xfId="7420"/>
    <cellStyle name="SAPBEXexcBad7 4 2" xfId="7812"/>
    <cellStyle name="SAPBEXexcBad7 5" xfId="6906"/>
    <cellStyle name="SAPBEXexcBad7 5 2" xfId="7977"/>
    <cellStyle name="SAPBEXexcBad7 6" xfId="7667"/>
    <cellStyle name="SAPBEXexcBad8" xfId="1757"/>
    <cellStyle name="SAPBEXexcBad8 2" xfId="2404"/>
    <cellStyle name="SAPBEXexcBad8 2 2" xfId="6912"/>
    <cellStyle name="SAPBEXexcBad8 2 2 2" xfId="6913"/>
    <cellStyle name="SAPBEXexcBad8 2 2 2 2" xfId="7451"/>
    <cellStyle name="SAPBEXexcBad8 2 2 2 2 2" xfId="7807"/>
    <cellStyle name="SAPBEXexcBad8 2 2 2 3" xfId="7972"/>
    <cellStyle name="SAPBEXexcBad8 2 2 3" xfId="7566"/>
    <cellStyle name="SAPBEXexcBad8 2 2 3 2" xfId="7699"/>
    <cellStyle name="SAPBEXexcBad8 2 2 4" xfId="7973"/>
    <cellStyle name="SAPBEXexcBad8 2 3" xfId="6914"/>
    <cellStyle name="SAPBEXexcBad8 2 3 2" xfId="7065"/>
    <cellStyle name="SAPBEXexcBad8 2 3 2 2" xfId="7856"/>
    <cellStyle name="SAPBEXexcBad8 2 3 3" xfId="7970"/>
    <cellStyle name="SAPBEXexcBad8 2 4" xfId="7343"/>
    <cellStyle name="SAPBEXexcBad8 2 4 2" xfId="7731"/>
    <cellStyle name="SAPBEXexcBad8 2 5" xfId="7974"/>
    <cellStyle name="SAPBEXexcBad8 3" xfId="6915"/>
    <cellStyle name="SAPBEXexcBad8 3 2" xfId="7555"/>
    <cellStyle name="SAPBEXexcBad8 3 2 2" xfId="7745"/>
    <cellStyle name="SAPBEXexcBad8 3 3" xfId="7971"/>
    <cellStyle name="SAPBEXexcBad8 4" xfId="7355"/>
    <cellStyle name="SAPBEXexcBad8 4 2" xfId="7820"/>
    <cellStyle name="SAPBEXexcBad8 5" xfId="6911"/>
    <cellStyle name="SAPBEXexcBad8 5 2" xfId="7969"/>
    <cellStyle name="SAPBEXexcBad8 6" xfId="7668"/>
    <cellStyle name="SAPBEXexcBad9" xfId="1758"/>
    <cellStyle name="SAPBEXexcBad9 2" xfId="2400"/>
    <cellStyle name="SAPBEXexcBad9 2 2" xfId="6917"/>
    <cellStyle name="SAPBEXexcBad9 2 2 2" xfId="6918"/>
    <cellStyle name="SAPBEXexcBad9 2 2 2 2" xfId="7089"/>
    <cellStyle name="SAPBEXexcBad9 2 2 2 2 2" xfId="7851"/>
    <cellStyle name="SAPBEXexcBad9 2 2 2 3" xfId="7968"/>
    <cellStyle name="SAPBEXexcBad9 2 2 3" xfId="7562"/>
    <cellStyle name="SAPBEXexcBad9 2 2 3 2" xfId="7791"/>
    <cellStyle name="SAPBEXexcBad9 2 2 4" xfId="7962"/>
    <cellStyle name="SAPBEXexcBad9 2 3" xfId="6919"/>
    <cellStyle name="SAPBEXexcBad9 2 3 2" xfId="7072"/>
    <cellStyle name="SAPBEXexcBad9 2 3 2 2" xfId="2442"/>
    <cellStyle name="SAPBEXexcBad9 2 3 3" xfId="7967"/>
    <cellStyle name="SAPBEXexcBad9 2 4" xfId="7382"/>
    <cellStyle name="SAPBEXexcBad9 2 4 2" xfId="7818"/>
    <cellStyle name="SAPBEXexcBad9 2 5" xfId="7705"/>
    <cellStyle name="SAPBEXexcBad9 3" xfId="6920"/>
    <cellStyle name="SAPBEXexcBad9 3 2" xfId="7074"/>
    <cellStyle name="SAPBEXexcBad9 3 2 2" xfId="2773"/>
    <cellStyle name="SAPBEXexcBad9 3 3" xfId="7966"/>
    <cellStyle name="SAPBEXexcBad9 4" xfId="7311"/>
    <cellStyle name="SAPBEXexcBad9 4 2" xfId="7829"/>
    <cellStyle name="SAPBEXexcBad9 5" xfId="6916"/>
    <cellStyle name="SAPBEXexcBad9 5 2" xfId="7737"/>
    <cellStyle name="SAPBEXexcBad9 6" xfId="7669"/>
    <cellStyle name="SAPBEXexcCritical4" xfId="1759"/>
    <cellStyle name="SAPBEXexcCritical4 2" xfId="2428"/>
    <cellStyle name="SAPBEXexcCritical4 2 2" xfId="6922"/>
    <cellStyle name="SAPBEXexcCritical4 2 2 2" xfId="6923"/>
    <cellStyle name="SAPBEXexcCritical4 2 2 2 2" xfId="7112"/>
    <cellStyle name="SAPBEXexcCritical4 2 2 2 2 2" xfId="7850"/>
    <cellStyle name="SAPBEXexcCritical4 2 2 2 3" xfId="7728"/>
    <cellStyle name="SAPBEXexcCritical4 2 2 3" xfId="7588"/>
    <cellStyle name="SAPBEXexcCritical4 2 2 3 2" xfId="7774"/>
    <cellStyle name="SAPBEXexcCritical4 2 2 4" xfId="7964"/>
    <cellStyle name="SAPBEXexcCritical4 2 3" xfId="6924"/>
    <cellStyle name="SAPBEXexcCritical4 2 3 2" xfId="7160"/>
    <cellStyle name="SAPBEXexcCritical4 2 3 2 2" xfId="7847"/>
    <cellStyle name="SAPBEXexcCritical4 2 3 3" xfId="7665"/>
    <cellStyle name="SAPBEXexcCritical4 2 4" xfId="7505"/>
    <cellStyle name="SAPBEXexcCritical4 2 4 2" xfId="7800"/>
    <cellStyle name="SAPBEXexcCritical4 2 5" xfId="7963"/>
    <cellStyle name="SAPBEXexcCritical4 3" xfId="6925"/>
    <cellStyle name="SAPBEXexcCritical4 3 2" xfId="7085"/>
    <cellStyle name="SAPBEXexcCritical4 3 2 2" xfId="7742"/>
    <cellStyle name="SAPBEXexcCritical4 3 3" xfId="2441"/>
    <cellStyle name="SAPBEXexcCritical4 4" xfId="7524"/>
    <cellStyle name="SAPBEXexcCritical4 4 2" xfId="7798"/>
    <cellStyle name="SAPBEXexcCritical4 5" xfId="6921"/>
    <cellStyle name="SAPBEXexcCritical4 5 2" xfId="7965"/>
    <cellStyle name="SAPBEXexcCritical4 6" xfId="7670"/>
    <cellStyle name="SAPBEXexcCritical5" xfId="1760"/>
    <cellStyle name="SAPBEXexcCritical5 2" xfId="2414"/>
    <cellStyle name="SAPBEXexcCritical5 2 2" xfId="6927"/>
    <cellStyle name="SAPBEXexcCritical5 2 2 2" xfId="6928"/>
    <cellStyle name="SAPBEXexcCritical5 2 2 2 2" xfId="7084"/>
    <cellStyle name="SAPBEXexcCritical5 2 2 2 2 2" xfId="7852"/>
    <cellStyle name="SAPBEXexcCritical5 2 2 2 3" xfId="7959"/>
    <cellStyle name="SAPBEXexcCritical5 2 2 3" xfId="7575"/>
    <cellStyle name="SAPBEXexcCritical5 2 2 3 2" xfId="7664"/>
    <cellStyle name="SAPBEXexcCritical5 2 2 4" xfId="7755"/>
    <cellStyle name="SAPBEXexcCritical5 2 3" xfId="6929"/>
    <cellStyle name="SAPBEXexcCritical5 2 3 2" xfId="7066"/>
    <cellStyle name="SAPBEXexcCritical5 2 3 2 2" xfId="7855"/>
    <cellStyle name="SAPBEXexcCritical5 2 3 3" xfId="7958"/>
    <cellStyle name="SAPBEXexcCritical5 2 4" xfId="7254"/>
    <cellStyle name="SAPBEXexcCritical5 2 4 2" xfId="7833"/>
    <cellStyle name="SAPBEXexcCritical5 2 5" xfId="2452"/>
    <cellStyle name="SAPBEXexcCritical5 3" xfId="6930"/>
    <cellStyle name="SAPBEXexcCritical5 3 2" xfId="7415"/>
    <cellStyle name="SAPBEXexcCritical5 3 2 2" xfId="7754"/>
    <cellStyle name="SAPBEXexcCritical5 3 3" xfId="7744"/>
    <cellStyle name="SAPBEXexcCritical5 4" xfId="7278"/>
    <cellStyle name="SAPBEXexcCritical5 4 2" xfId="7747"/>
    <cellStyle name="SAPBEXexcCritical5 5" xfId="6926"/>
    <cellStyle name="SAPBEXexcCritical5 5 2" xfId="7960"/>
    <cellStyle name="SAPBEXexcCritical5 6" xfId="7671"/>
    <cellStyle name="SAPBEXexcCritical6" xfId="1761"/>
    <cellStyle name="SAPBEXexcCritical6 2" xfId="2425"/>
    <cellStyle name="SAPBEXexcCritical6 2 2" xfId="6932"/>
    <cellStyle name="SAPBEXexcCritical6 2 2 2" xfId="6933"/>
    <cellStyle name="SAPBEXexcCritical6 2 2 2 2" xfId="7560"/>
    <cellStyle name="SAPBEXexcCritical6 2 2 2 2 2" xfId="7793"/>
    <cellStyle name="SAPBEXexcCritical6 2 2 2 3" xfId="2637"/>
    <cellStyle name="SAPBEXexcCritical6 2 2 3" xfId="7585"/>
    <cellStyle name="SAPBEXexcCritical6 2 2 3 2" xfId="7777"/>
    <cellStyle name="SAPBEXexcCritical6 2 2 4" xfId="7740"/>
    <cellStyle name="SAPBEXexcCritical6 2 3" xfId="6934"/>
    <cellStyle name="SAPBEXexcCritical6 2 3 2" xfId="7556"/>
    <cellStyle name="SAPBEXexcCritical6 2 3 2 2" xfId="7794"/>
    <cellStyle name="SAPBEXexcCritical6 2 3 3" xfId="7955"/>
    <cellStyle name="SAPBEXexcCritical6 2 4" xfId="7181"/>
    <cellStyle name="SAPBEXexcCritical6 2 4 2" xfId="7843"/>
    <cellStyle name="SAPBEXexcCritical6 2 5" xfId="7957"/>
    <cellStyle name="SAPBEXexcCritical6 3" xfId="6935"/>
    <cellStyle name="SAPBEXexcCritical6 3 2" xfId="7304"/>
    <cellStyle name="SAPBEXexcCritical6 3 2 2" xfId="7830"/>
    <cellStyle name="SAPBEXexcCritical6 3 3" xfId="7954"/>
    <cellStyle name="SAPBEXexcCritical6 4" xfId="7475"/>
    <cellStyle name="SAPBEXexcCritical6 4 2" xfId="7805"/>
    <cellStyle name="SAPBEXexcCritical6 5" xfId="6931"/>
    <cellStyle name="SAPBEXexcCritical6 5 2" xfId="7956"/>
    <cellStyle name="SAPBEXexcCritical6 6" xfId="7672"/>
    <cellStyle name="SAPBEXexcGood1" xfId="1762"/>
    <cellStyle name="SAPBEXexcGood1 2" xfId="2412"/>
    <cellStyle name="SAPBEXexcGood1 2 2" xfId="6937"/>
    <cellStyle name="SAPBEXexcGood1 2 2 2" xfId="6938"/>
    <cellStyle name="SAPBEXexcGood1 2 2 2 2" xfId="7589"/>
    <cellStyle name="SAPBEXexcGood1 2 2 2 2 2" xfId="7773"/>
    <cellStyle name="SAPBEXexcGood1 2 2 2 3" xfId="7950"/>
    <cellStyle name="SAPBEXexcGood1 2 2 3" xfId="7573"/>
    <cellStyle name="SAPBEXexcGood1 2 2 3 2" xfId="7784"/>
    <cellStyle name="SAPBEXexcGood1 2 2 4" xfId="7743"/>
    <cellStyle name="SAPBEXexcGood1 2 3" xfId="6939"/>
    <cellStyle name="SAPBEXexcGood1 2 3 2" xfId="7590"/>
    <cellStyle name="SAPBEXexcGood1 2 3 2 2" xfId="7772"/>
    <cellStyle name="SAPBEXexcGood1 2 3 3" xfId="7951"/>
    <cellStyle name="SAPBEXexcGood1 2 4" xfId="7433"/>
    <cellStyle name="SAPBEXexcGood1 2 4 2" xfId="7707"/>
    <cellStyle name="SAPBEXexcGood1 2 5" xfId="7953"/>
    <cellStyle name="SAPBEXexcGood1 3" xfId="6940"/>
    <cellStyle name="SAPBEXexcGood1 3 2" xfId="7591"/>
    <cellStyle name="SAPBEXexcGood1 3 2 2" xfId="7771"/>
    <cellStyle name="SAPBEXexcGood1 3 3" xfId="7739"/>
    <cellStyle name="SAPBEXexcGood1 4" xfId="7216"/>
    <cellStyle name="SAPBEXexcGood1 4 2" xfId="7840"/>
    <cellStyle name="SAPBEXexcGood1 5" xfId="6936"/>
    <cellStyle name="SAPBEXexcGood1 5 2" xfId="7952"/>
    <cellStyle name="SAPBEXexcGood1 6" xfId="7673"/>
    <cellStyle name="SAPBEXexcGood2" xfId="1763"/>
    <cellStyle name="SAPBEXexcGood2 2" xfId="2419"/>
    <cellStyle name="SAPBEXexcGood2 2 2" xfId="6942"/>
    <cellStyle name="SAPBEXexcGood2 2 2 2" xfId="6943"/>
    <cellStyle name="SAPBEXexcGood2 2 2 2 2" xfId="7592"/>
    <cellStyle name="SAPBEXexcGood2 2 2 2 2 2" xfId="7770"/>
    <cellStyle name="SAPBEXexcGood2 2 2 2 3" xfId="7943"/>
    <cellStyle name="SAPBEXexcGood2 2 2 3" xfId="7579"/>
    <cellStyle name="SAPBEXexcGood2 2 2 3 2" xfId="7778"/>
    <cellStyle name="SAPBEXexcGood2 2 2 4" xfId="7712"/>
    <cellStyle name="SAPBEXexcGood2 2 3" xfId="6944"/>
    <cellStyle name="SAPBEXexcGood2 2 3 2" xfId="7593"/>
    <cellStyle name="SAPBEXexcGood2 2 3 2 2" xfId="7769"/>
    <cellStyle name="SAPBEXexcGood2 2 3 3" xfId="7947"/>
    <cellStyle name="SAPBEXexcGood2 2 4" xfId="7348"/>
    <cellStyle name="SAPBEXexcGood2 2 4 2" xfId="7821"/>
    <cellStyle name="SAPBEXexcGood2 2 5" xfId="7949"/>
    <cellStyle name="SAPBEXexcGood2 3" xfId="6945"/>
    <cellStyle name="SAPBEXexcGood2 3 2" xfId="7594"/>
    <cellStyle name="SAPBEXexcGood2 3 2 2" xfId="7768"/>
    <cellStyle name="SAPBEXexcGood2 3 3" xfId="7946"/>
    <cellStyle name="SAPBEXexcGood2 4" xfId="7457"/>
    <cellStyle name="SAPBEXexcGood2 4 2" xfId="7697"/>
    <cellStyle name="SAPBEXexcGood2 5" xfId="6941"/>
    <cellStyle name="SAPBEXexcGood2 5 2" xfId="7948"/>
    <cellStyle name="SAPBEXexcGood2 6" xfId="7674"/>
    <cellStyle name="SAPBEXexcGood3" xfId="1764"/>
    <cellStyle name="SAPBEXexcGood3 2" xfId="2405"/>
    <cellStyle name="SAPBEXexcGood3 2 2" xfId="6947"/>
    <cellStyle name="SAPBEXexcGood3 2 2 2" xfId="6948"/>
    <cellStyle name="SAPBEXexcGood3 2 2 2 2" xfId="7595"/>
    <cellStyle name="SAPBEXexcGood3 2 2 2 2 2" xfId="7767"/>
    <cellStyle name="SAPBEXexcGood3 2 2 2 3" xfId="7936"/>
    <cellStyle name="SAPBEXexcGood3 2 2 3" xfId="7567"/>
    <cellStyle name="SAPBEXexcGood3 2 2 3 2" xfId="7782"/>
    <cellStyle name="SAPBEXexcGood3 2 2 4" xfId="7708"/>
    <cellStyle name="SAPBEXexcGood3 2 3" xfId="6949"/>
    <cellStyle name="SAPBEXexcGood3 2 3 2" xfId="7596"/>
    <cellStyle name="SAPBEXexcGood3 2 3 2 2" xfId="7766"/>
    <cellStyle name="SAPBEXexcGood3 2 3 3" xfId="7942"/>
    <cellStyle name="SAPBEXexcGood3 2 4" xfId="7326"/>
    <cellStyle name="SAPBEXexcGood3 2 4 2" xfId="2639"/>
    <cellStyle name="SAPBEXexcGood3 2 5" xfId="7944"/>
    <cellStyle name="SAPBEXexcGood3 3" xfId="6950"/>
    <cellStyle name="SAPBEXexcGood3 3 2" xfId="7597"/>
    <cellStyle name="SAPBEXexcGood3 3 2 2" xfId="7765"/>
    <cellStyle name="SAPBEXexcGood3 3 3" xfId="7941"/>
    <cellStyle name="SAPBEXexcGood3 4" xfId="7308"/>
    <cellStyle name="SAPBEXexcGood3 4 2" xfId="7714"/>
    <cellStyle name="SAPBEXexcGood3 5" xfId="6946"/>
    <cellStyle name="SAPBEXexcGood3 5 2" xfId="7945"/>
    <cellStyle name="SAPBEXexcGood3 6" xfId="7675"/>
    <cellStyle name="SAPBEXfilterDrill" xfId="1765"/>
    <cellStyle name="SAPBEXfilterItem" xfId="1766"/>
    <cellStyle name="SAPBEXfilterText" xfId="1767"/>
    <cellStyle name="SAPBEXformats" xfId="1768"/>
    <cellStyle name="SAPBEXheaderData" xfId="1769"/>
    <cellStyle name="SAPBEXheaderItem" xfId="1770"/>
    <cellStyle name="SAPBEXheaderText" xfId="1771"/>
    <cellStyle name="SAPBEXHLevel0" xfId="1772"/>
    <cellStyle name="SAPBEXHLevel0 2" xfId="1808"/>
    <cellStyle name="SAPBEXHLevel0 2 2" xfId="2403"/>
    <cellStyle name="SAPBEXHLevel0 2 2 2" xfId="6953"/>
    <cellStyle name="SAPBEXHLevel0 2 2 2 2" xfId="6954"/>
    <cellStyle name="SAPBEXHLevel0 2 2 2 2 2" xfId="7598"/>
    <cellStyle name="SAPBEXHLevel0 2 2 2 2 2 2" xfId="7764"/>
    <cellStyle name="SAPBEXHLevel0 2 2 2 2 3" xfId="7738"/>
    <cellStyle name="SAPBEXHLevel0 2 2 2 3" xfId="7565"/>
    <cellStyle name="SAPBEXHLevel0 2 2 2 3 2" xfId="7730"/>
    <cellStyle name="SAPBEXHLevel0 2 2 2 4" xfId="7938"/>
    <cellStyle name="SAPBEXHLevel0 2 2 3" xfId="6955"/>
    <cellStyle name="SAPBEXHLevel0 2 2 3 2" xfId="7599"/>
    <cellStyle name="SAPBEXHLevel0 2 2 3 2 2" xfId="7763"/>
    <cellStyle name="SAPBEXHLevel0 2 2 3 3" xfId="7706"/>
    <cellStyle name="SAPBEXHLevel0 2 2 4" xfId="7456"/>
    <cellStyle name="SAPBEXHLevel0 2 2 4 2" xfId="7729"/>
    <cellStyle name="SAPBEXHLevel0 2 2 5" xfId="7937"/>
    <cellStyle name="SAPBEXHLevel0 2 3" xfId="6956"/>
    <cellStyle name="SAPBEXHLevel0 2 3 2" xfId="7600"/>
    <cellStyle name="SAPBEXHLevel0 2 3 2 2" xfId="7762"/>
    <cellStyle name="SAPBEXHLevel0 2 3 3" xfId="7935"/>
    <cellStyle name="SAPBEXHLevel0 2 4" xfId="7329"/>
    <cellStyle name="SAPBEXHLevel0 2 4 2" xfId="7824"/>
    <cellStyle name="SAPBEXHLevel0 2 5" xfId="6952"/>
    <cellStyle name="SAPBEXHLevel0 2 5 2" xfId="7939"/>
    <cellStyle name="SAPBEXHLevel0 2 6" xfId="7687"/>
    <cellStyle name="SAPBEXHLevel0 3" xfId="2427"/>
    <cellStyle name="SAPBEXHLevel0 3 2" xfId="6957"/>
    <cellStyle name="SAPBEXHLevel0 3 2 2" xfId="6958"/>
    <cellStyle name="SAPBEXHLevel0 3 2 2 2" xfId="7601"/>
    <cellStyle name="SAPBEXHLevel0 3 2 2 2 2" xfId="7761"/>
    <cellStyle name="SAPBEXHLevel0 3 2 2 3" xfId="7748"/>
    <cellStyle name="SAPBEXHLevel0 3 2 3" xfId="7587"/>
    <cellStyle name="SAPBEXHLevel0 3 2 3 2" xfId="7775"/>
    <cellStyle name="SAPBEXHLevel0 3 2 4" xfId="7934"/>
    <cellStyle name="SAPBEXHLevel0 3 3" xfId="6959"/>
    <cellStyle name="SAPBEXHLevel0 3 3 2" xfId="7602"/>
    <cellStyle name="SAPBEXHLevel0 3 3 2 2" xfId="7760"/>
    <cellStyle name="SAPBEXHLevel0 3 3 3" xfId="7931"/>
    <cellStyle name="SAPBEXHLevel0 3 4" xfId="7400"/>
    <cellStyle name="SAPBEXHLevel0 3 4 2" xfId="7816"/>
    <cellStyle name="SAPBEXHLevel0 3 5" xfId="7933"/>
    <cellStyle name="SAPBEXHLevel0 4" xfId="6960"/>
    <cellStyle name="SAPBEXHLevel0 4 2" xfId="7603"/>
    <cellStyle name="SAPBEXHLevel0 4 2 2" xfId="7759"/>
    <cellStyle name="SAPBEXHLevel0 4 3" xfId="7932"/>
    <cellStyle name="SAPBEXHLevel0 5" xfId="7401"/>
    <cellStyle name="SAPBEXHLevel0 5 2" xfId="7815"/>
    <cellStyle name="SAPBEXHLevel0 6" xfId="6951"/>
    <cellStyle name="SAPBEXHLevel0 6 2" xfId="7940"/>
    <cellStyle name="SAPBEXHLevel0 7" xfId="7676"/>
    <cellStyle name="SAPBEXHLevel0X" xfId="1773"/>
    <cellStyle name="SAPBEXHLevel0X 2" xfId="1809"/>
    <cellStyle name="SAPBEXHLevel0X 2 2" xfId="2426"/>
    <cellStyle name="SAPBEXHLevel0X 2 2 2" xfId="6963"/>
    <cellStyle name="SAPBEXHLevel0X 2 2 2 2" xfId="6964"/>
    <cellStyle name="SAPBEXHLevel0X 2 2 2 2 2" xfId="7604"/>
    <cellStyle name="SAPBEXHLevel0X 2 2 2 2 2 2" xfId="7758"/>
    <cellStyle name="SAPBEXHLevel0X 2 2 2 2 3" xfId="7928"/>
    <cellStyle name="SAPBEXHLevel0X 2 2 2 3" xfId="7586"/>
    <cellStyle name="SAPBEXHLevel0X 2 2 2 3 2" xfId="7776"/>
    <cellStyle name="SAPBEXHLevel0X 2 2 2 4" xfId="7929"/>
    <cellStyle name="SAPBEXHLevel0X 2 2 3" xfId="6965"/>
    <cellStyle name="SAPBEXHLevel0X 2 2 3 2" xfId="7605"/>
    <cellStyle name="SAPBEXHLevel0X 2 2 3 2 2" xfId="7757"/>
    <cellStyle name="SAPBEXHLevel0X 2 2 3 3" xfId="7926"/>
    <cellStyle name="SAPBEXHLevel0X 2 2 4" xfId="7328"/>
    <cellStyle name="SAPBEXHLevel0X 2 2 4 2" xfId="7825"/>
    <cellStyle name="SAPBEXHLevel0X 2 2 5" xfId="7930"/>
    <cellStyle name="SAPBEXHLevel0X 2 3" xfId="6966"/>
    <cellStyle name="SAPBEXHLevel0X 2 3 2" xfId="7606"/>
    <cellStyle name="SAPBEXHLevel0X 2 3 2 2" xfId="7756"/>
    <cellStyle name="SAPBEXHLevel0X 2 3 3" xfId="7927"/>
    <cellStyle name="SAPBEXHLevel0X 2 4" xfId="7379"/>
    <cellStyle name="SAPBEXHLevel0X 2 4 2" xfId="7721"/>
    <cellStyle name="SAPBEXHLevel0X 2 5" xfId="6962"/>
    <cellStyle name="SAPBEXHLevel0X 2 5 2" xfId="7925"/>
    <cellStyle name="SAPBEXHLevel0X 2 6" xfId="7688"/>
    <cellStyle name="SAPBEXHLevel0X 3" xfId="2416"/>
    <cellStyle name="SAPBEXHLevel0X 3 2" xfId="6967"/>
    <cellStyle name="SAPBEXHLevel0X 3 2 2" xfId="6968"/>
    <cellStyle name="SAPBEXHLevel0X 3 2 2 2" xfId="7607"/>
    <cellStyle name="SAPBEXHLevel0X 3 2 2 2 2" xfId="8050"/>
    <cellStyle name="SAPBEXHLevel0X 3 2 2 3" xfId="7918"/>
    <cellStyle name="SAPBEXHLevel0X 3 2 3" xfId="7577"/>
    <cellStyle name="SAPBEXHLevel0X 3 2 3 2" xfId="7781"/>
    <cellStyle name="SAPBEXHLevel0X 3 2 4" xfId="7701"/>
    <cellStyle name="SAPBEXHLevel0X 3 3" xfId="6969"/>
    <cellStyle name="SAPBEXHLevel0X 3 3 2" xfId="7608"/>
    <cellStyle name="SAPBEXHLevel0X 3 3 2 2" xfId="8051"/>
    <cellStyle name="SAPBEXHLevel0X 3 3 3" xfId="7924"/>
    <cellStyle name="SAPBEXHLevel0X 3 4" xfId="7486"/>
    <cellStyle name="SAPBEXHLevel0X 3 4 2" xfId="7804"/>
    <cellStyle name="SAPBEXHLevel0X 3 5" xfId="7733"/>
    <cellStyle name="SAPBEXHLevel0X 4" xfId="6970"/>
    <cellStyle name="SAPBEXHLevel0X 4 2" xfId="7609"/>
    <cellStyle name="SAPBEXHLevel0X 4 2 2" xfId="8052"/>
    <cellStyle name="SAPBEXHLevel0X 4 3" xfId="7923"/>
    <cellStyle name="SAPBEXHLevel0X 5" xfId="7491"/>
    <cellStyle name="SAPBEXHLevel0X 5 2" xfId="7803"/>
    <cellStyle name="SAPBEXHLevel0X 6" xfId="6961"/>
    <cellStyle name="SAPBEXHLevel0X 6 2" xfId="7710"/>
    <cellStyle name="SAPBEXHLevel0X 7" xfId="7677"/>
    <cellStyle name="SAPBEXHLevel1" xfId="1774"/>
    <cellStyle name="SAPBEXHLevel1 2" xfId="1810"/>
    <cellStyle name="SAPBEXHLevel1 2 2" xfId="2415"/>
    <cellStyle name="SAPBEXHLevel1 2 2 2" xfId="6973"/>
    <cellStyle name="SAPBEXHLevel1 2 2 2 2" xfId="6974"/>
    <cellStyle name="SAPBEXHLevel1 2 2 2 2 2" xfId="7610"/>
    <cellStyle name="SAPBEXHLevel1 2 2 2 2 2 2" xfId="8053"/>
    <cellStyle name="SAPBEXHLevel1 2 2 2 2 3" xfId="7720"/>
    <cellStyle name="SAPBEXHLevel1 2 2 2 3" xfId="7576"/>
    <cellStyle name="SAPBEXHLevel1 2 2 2 3 2" xfId="2443"/>
    <cellStyle name="SAPBEXHLevel1 2 2 2 4" xfId="7920"/>
    <cellStyle name="SAPBEXHLevel1 2 2 3" xfId="6975"/>
    <cellStyle name="SAPBEXHLevel1 2 2 3 2" xfId="7611"/>
    <cellStyle name="SAPBEXHLevel1 2 2 3 2 2" xfId="8054"/>
    <cellStyle name="SAPBEXHLevel1 2 2 3 3" xfId="7658"/>
    <cellStyle name="SAPBEXHLevel1 2 2 4" xfId="7383"/>
    <cellStyle name="SAPBEXHLevel1 2 2 4 2" xfId="7817"/>
    <cellStyle name="SAPBEXHLevel1 2 2 5" xfId="7919"/>
    <cellStyle name="SAPBEXHLevel1 2 3" xfId="6976"/>
    <cellStyle name="SAPBEXHLevel1 2 3 2" xfId="7612"/>
    <cellStyle name="SAPBEXHLevel1 2 3 2 2" xfId="8055"/>
    <cellStyle name="SAPBEXHLevel1 2 3 3" xfId="7897"/>
    <cellStyle name="SAPBEXHLevel1 2 4" xfId="7503"/>
    <cellStyle name="SAPBEXHLevel1 2 4 2" xfId="7802"/>
    <cellStyle name="SAPBEXHLevel1 2 5" xfId="6972"/>
    <cellStyle name="SAPBEXHLevel1 2 5 2" xfId="7921"/>
    <cellStyle name="SAPBEXHLevel1 2 6" xfId="7689"/>
    <cellStyle name="SAPBEXHLevel1 3" xfId="2424"/>
    <cellStyle name="SAPBEXHLevel1 3 2" xfId="6977"/>
    <cellStyle name="SAPBEXHLevel1 3 2 2" xfId="6978"/>
    <cellStyle name="SAPBEXHLevel1 3 2 2 2" xfId="7613"/>
    <cellStyle name="SAPBEXHLevel1 3 2 2 2 2" xfId="8056"/>
    <cellStyle name="SAPBEXHLevel1 3 2 2 3" xfId="7915"/>
    <cellStyle name="SAPBEXHLevel1 3 2 3" xfId="7584"/>
    <cellStyle name="SAPBEXHLevel1 3 2 3 2" xfId="7695"/>
    <cellStyle name="SAPBEXHLevel1 3 2 4" xfId="7916"/>
    <cellStyle name="SAPBEXHLevel1 3 3" xfId="6979"/>
    <cellStyle name="SAPBEXHLevel1 3 3 2" xfId="7614"/>
    <cellStyle name="SAPBEXHLevel1 3 3 2 2" xfId="8057"/>
    <cellStyle name="SAPBEXHLevel1 3 3 3" xfId="7913"/>
    <cellStyle name="SAPBEXHLevel1 3 4" xfId="7228"/>
    <cellStyle name="SAPBEXHLevel1 3 4 2" xfId="7838"/>
    <cellStyle name="SAPBEXHLevel1 3 5" xfId="7917"/>
    <cellStyle name="SAPBEXHLevel1 4" xfId="6980"/>
    <cellStyle name="SAPBEXHLevel1 4 2" xfId="7615"/>
    <cellStyle name="SAPBEXHLevel1 4 2 2" xfId="8058"/>
    <cellStyle name="SAPBEXHLevel1 4 3" xfId="7914"/>
    <cellStyle name="SAPBEXHLevel1 5" xfId="7234"/>
    <cellStyle name="SAPBEXHLevel1 5 2" xfId="7837"/>
    <cellStyle name="SAPBEXHLevel1 6" xfId="6971"/>
    <cellStyle name="SAPBEXHLevel1 6 2" xfId="7922"/>
    <cellStyle name="SAPBEXHLevel1 7" xfId="7678"/>
    <cellStyle name="SAPBEXHLevel1X" xfId="1775"/>
    <cellStyle name="SAPBEXHLevel1X 2" xfId="1811"/>
    <cellStyle name="SAPBEXHLevel1X 2 2" xfId="2422"/>
    <cellStyle name="SAPBEXHLevel1X 2 2 2" xfId="6983"/>
    <cellStyle name="SAPBEXHLevel1X 2 2 2 2" xfId="6984"/>
    <cellStyle name="SAPBEXHLevel1X 2 2 2 2 2" xfId="7616"/>
    <cellStyle name="SAPBEXHLevel1X 2 2 2 2 2 2" xfId="8059"/>
    <cellStyle name="SAPBEXHLevel1X 2 2 2 2 3" xfId="7905"/>
    <cellStyle name="SAPBEXHLevel1X 2 2 2 3" xfId="7582"/>
    <cellStyle name="SAPBEXHLevel1X 2 2 2 3 2" xfId="2638"/>
    <cellStyle name="SAPBEXHLevel1X 2 2 2 4" xfId="7715"/>
    <cellStyle name="SAPBEXHLevel1X 2 2 3" xfId="6985"/>
    <cellStyle name="SAPBEXHLevel1X 2 2 3 2" xfId="7617"/>
    <cellStyle name="SAPBEXHLevel1X 2 2 3 2 2" xfId="8060"/>
    <cellStyle name="SAPBEXHLevel1X 2 2 3 3" xfId="7910"/>
    <cellStyle name="SAPBEXHLevel1X 2 2 4" xfId="7506"/>
    <cellStyle name="SAPBEXHLevel1X 2 2 4 2" xfId="7801"/>
    <cellStyle name="SAPBEXHLevel1X 2 2 5" xfId="7912"/>
    <cellStyle name="SAPBEXHLevel1X 2 3" xfId="6986"/>
    <cellStyle name="SAPBEXHLevel1X 2 3 2" xfId="7618"/>
    <cellStyle name="SAPBEXHLevel1X 2 3 2 2" xfId="8061"/>
    <cellStyle name="SAPBEXHLevel1X 2 3 3" xfId="7909"/>
    <cellStyle name="SAPBEXHLevel1X 2 4" xfId="7250"/>
    <cellStyle name="SAPBEXHLevel1X 2 4 2" xfId="7836"/>
    <cellStyle name="SAPBEXHLevel1X 2 5" xfId="6982"/>
    <cellStyle name="SAPBEXHLevel1X 2 5 2" xfId="7911"/>
    <cellStyle name="SAPBEXHLevel1X 2 6" xfId="7690"/>
    <cellStyle name="SAPBEXHLevel1X 3" xfId="2411"/>
    <cellStyle name="SAPBEXHLevel1X 3 2" xfId="6987"/>
    <cellStyle name="SAPBEXHLevel1X 3 2 2" xfId="6988"/>
    <cellStyle name="SAPBEXHLevel1X 3 2 2 2" xfId="7619"/>
    <cellStyle name="SAPBEXHLevel1X 3 2 2 2 2" xfId="8062"/>
    <cellStyle name="SAPBEXHLevel1X 3 2 2 3" xfId="7907"/>
    <cellStyle name="SAPBEXHLevel1X 3 2 3" xfId="7572"/>
    <cellStyle name="SAPBEXHLevel1X 3 2 3 2" xfId="7783"/>
    <cellStyle name="SAPBEXHLevel1X 3 2 4" xfId="7906"/>
    <cellStyle name="SAPBEXHLevel1X 3 3" xfId="6989"/>
    <cellStyle name="SAPBEXHLevel1X 3 3 2" xfId="7620"/>
    <cellStyle name="SAPBEXHLevel1X 3 3 2 2" xfId="8063"/>
    <cellStyle name="SAPBEXHLevel1X 3 3 3" xfId="7736"/>
    <cellStyle name="SAPBEXHLevel1X 3 4" xfId="7161"/>
    <cellStyle name="SAPBEXHLevel1X 3 4 2" xfId="7846"/>
    <cellStyle name="SAPBEXHLevel1X 3 5" xfId="7908"/>
    <cellStyle name="SAPBEXHLevel1X 4" xfId="6990"/>
    <cellStyle name="SAPBEXHLevel1X 4 2" xfId="7621"/>
    <cellStyle name="SAPBEXHLevel1X 4 2 2" xfId="8064"/>
    <cellStyle name="SAPBEXHLevel1X 4 3" xfId="7704"/>
    <cellStyle name="SAPBEXHLevel1X 5" xfId="7166"/>
    <cellStyle name="SAPBEXHLevel1X 5 2" xfId="7845"/>
    <cellStyle name="SAPBEXHLevel1X 6" xfId="6981"/>
    <cellStyle name="SAPBEXHLevel1X 6 2" xfId="7751"/>
    <cellStyle name="SAPBEXHLevel1X 7" xfId="7679"/>
    <cellStyle name="SAPBEXHLevel2" xfId="1776"/>
    <cellStyle name="SAPBEXHLevel2 2" xfId="1812"/>
    <cellStyle name="SAPBEXHLevel2 2 2" xfId="2409"/>
    <cellStyle name="SAPBEXHLevel2 2 2 2" xfId="6993"/>
    <cellStyle name="SAPBEXHLevel2 2 2 2 2" xfId="6994"/>
    <cellStyle name="SAPBEXHLevel2 2 2 2 2 2" xfId="7622"/>
    <cellStyle name="SAPBEXHLevel2 2 2 2 2 2 2" xfId="8065"/>
    <cellStyle name="SAPBEXHLevel2 2 2 2 2 3" xfId="7901"/>
    <cellStyle name="SAPBEXHLevel2 2 2 2 3" xfId="7570"/>
    <cellStyle name="SAPBEXHLevel2 2 2 2 3 2" xfId="7786"/>
    <cellStyle name="SAPBEXHLevel2 2 2 2 4" xfId="7902"/>
    <cellStyle name="SAPBEXHLevel2 2 2 3" xfId="6995"/>
    <cellStyle name="SAPBEXHLevel2 2 2 3 2" xfId="7623"/>
    <cellStyle name="SAPBEXHLevel2 2 2 3 2 2" xfId="8066"/>
    <cellStyle name="SAPBEXHLevel2 2 2 3 3" xfId="7899"/>
    <cellStyle name="SAPBEXHLevel2 2 2 4" xfId="7255"/>
    <cellStyle name="SAPBEXHLevel2 2 2 4 2" xfId="7834"/>
    <cellStyle name="SAPBEXHLevel2 2 2 5" xfId="7903"/>
    <cellStyle name="SAPBEXHLevel2 2 3" xfId="6996"/>
    <cellStyle name="SAPBEXHLevel2 2 3 2" xfId="7624"/>
    <cellStyle name="SAPBEXHLevel2 2 3 2 2" xfId="8067"/>
    <cellStyle name="SAPBEXHLevel2 2 3 3" xfId="7900"/>
    <cellStyle name="SAPBEXHLevel2 2 4" xfId="7179"/>
    <cellStyle name="SAPBEXHLevel2 2 4 2" xfId="7844"/>
    <cellStyle name="SAPBEXHLevel2 2 5" xfId="6992"/>
    <cellStyle name="SAPBEXHLevel2 2 5 2" xfId="7904"/>
    <cellStyle name="SAPBEXHLevel2 2 6" xfId="7691"/>
    <cellStyle name="SAPBEXHLevel2 3" xfId="2421"/>
    <cellStyle name="SAPBEXHLevel2 3 2" xfId="6997"/>
    <cellStyle name="SAPBEXHLevel2 3 2 2" xfId="6998"/>
    <cellStyle name="SAPBEXHLevel2 3 2 2 2" xfId="7625"/>
    <cellStyle name="SAPBEXHLevel2 3 2 2 2 2" xfId="8068"/>
    <cellStyle name="SAPBEXHLevel2 3 2 2 3" xfId="2772"/>
    <cellStyle name="SAPBEXHLevel2 3 2 3" xfId="7581"/>
    <cellStyle name="SAPBEXHLevel2 3 2 3 2" xfId="7779"/>
    <cellStyle name="SAPBEXHLevel2 3 2 4" xfId="7660"/>
    <cellStyle name="SAPBEXHLevel2 3 3" xfId="6999"/>
    <cellStyle name="SAPBEXHLevel2 3 3 2" xfId="7626"/>
    <cellStyle name="SAPBEXHLevel2 3 3 2 2" xfId="8069"/>
    <cellStyle name="SAPBEXHLevel2 3 3 3" xfId="7876"/>
    <cellStyle name="SAPBEXHLevel2 3 4" xfId="7422"/>
    <cellStyle name="SAPBEXHLevel2 3 4 2" xfId="7811"/>
    <cellStyle name="SAPBEXHLevel2 3 5" xfId="7724"/>
    <cellStyle name="SAPBEXHLevel2 4" xfId="7000"/>
    <cellStyle name="SAPBEXHLevel2 4 2" xfId="7627"/>
    <cellStyle name="SAPBEXHLevel2 4 2 2" xfId="8070"/>
    <cellStyle name="SAPBEXHLevel2 4 3" xfId="7896"/>
    <cellStyle name="SAPBEXHLevel2 5" xfId="7431"/>
    <cellStyle name="SAPBEXHLevel2 5 2" xfId="7810"/>
    <cellStyle name="SAPBEXHLevel2 6" xfId="6991"/>
    <cellStyle name="SAPBEXHLevel2 6 2" xfId="7898"/>
    <cellStyle name="SAPBEXHLevel2 7" xfId="7680"/>
    <cellStyle name="SAPBEXHLevel2X" xfId="1777"/>
    <cellStyle name="SAPBEXHLevel2X 2" xfId="1813"/>
    <cellStyle name="SAPBEXHLevel2X 2 2" xfId="2420"/>
    <cellStyle name="SAPBEXHLevel2X 2 2 2" xfId="7003"/>
    <cellStyle name="SAPBEXHLevel2X 2 2 2 2" xfId="7004"/>
    <cellStyle name="SAPBEXHLevel2X 2 2 2 2 2" xfId="7628"/>
    <cellStyle name="SAPBEXHLevel2X 2 2 2 2 2 2" xfId="8071"/>
    <cellStyle name="SAPBEXHLevel2X 2 2 2 2 3" xfId="7750"/>
    <cellStyle name="SAPBEXHLevel2X 2 2 2 3" xfId="7580"/>
    <cellStyle name="SAPBEXHLevel2X 2 2 2 3 2" xfId="7780"/>
    <cellStyle name="SAPBEXHLevel2X 2 2 2 4" xfId="7893"/>
    <cellStyle name="SAPBEXHLevel2X 2 2 3" xfId="7005"/>
    <cellStyle name="SAPBEXHLevel2X 2 2 3 2" xfId="7629"/>
    <cellStyle name="SAPBEXHLevel2X 2 2 3 2 2" xfId="8072"/>
    <cellStyle name="SAPBEXHLevel2X 2 2 3 3" xfId="7890"/>
    <cellStyle name="SAPBEXHLevel2X 2 2 4" xfId="7182"/>
    <cellStyle name="SAPBEXHLevel2X 2 2 4 2" xfId="7842"/>
    <cellStyle name="SAPBEXHLevel2X 2 2 5" xfId="7892"/>
    <cellStyle name="SAPBEXHLevel2X 2 3" xfId="7006"/>
    <cellStyle name="SAPBEXHLevel2X 2 3 2" xfId="7630"/>
    <cellStyle name="SAPBEXHLevel2X 2 3 2 2" xfId="8073"/>
    <cellStyle name="SAPBEXHLevel2X 2 3 3" xfId="7891"/>
    <cellStyle name="SAPBEXHLevel2X 2 4" xfId="7434"/>
    <cellStyle name="SAPBEXHLevel2X 2 4 2" xfId="7808"/>
    <cellStyle name="SAPBEXHLevel2X 2 5" xfId="7002"/>
    <cellStyle name="SAPBEXHLevel2X 2 5 2" xfId="7894"/>
    <cellStyle name="SAPBEXHLevel2X 2 6" xfId="7692"/>
    <cellStyle name="SAPBEXHLevel2X 3" xfId="2407"/>
    <cellStyle name="SAPBEXHLevel2X 3 2" xfId="7007"/>
    <cellStyle name="SAPBEXHLevel2X 3 2 2" xfId="7008"/>
    <cellStyle name="SAPBEXHLevel2X 3 2 2 2" xfId="7631"/>
    <cellStyle name="SAPBEXHLevel2X 3 2 2 2 2" xfId="8074"/>
    <cellStyle name="SAPBEXHLevel2X 3 2 2 3" xfId="7889"/>
    <cellStyle name="SAPBEXHLevel2X 3 2 3" xfId="7569"/>
    <cellStyle name="SAPBEXHLevel2X 3 2 3 2" xfId="7787"/>
    <cellStyle name="SAPBEXHLevel2X 3 2 4" xfId="7884"/>
    <cellStyle name="SAPBEXHLevel2X 3 3" xfId="7009"/>
    <cellStyle name="SAPBEXHLevel2X 3 3 2" xfId="7632"/>
    <cellStyle name="SAPBEXHLevel2X 3 3 2 2" xfId="8075"/>
    <cellStyle name="SAPBEXHLevel2X 3 3 3" xfId="7888"/>
    <cellStyle name="SAPBEXHLevel2X 3 4" xfId="7347"/>
    <cellStyle name="SAPBEXHLevel2X 3 4 2" xfId="7822"/>
    <cellStyle name="SAPBEXHLevel2X 3 5" xfId="7716"/>
    <cellStyle name="SAPBEXHLevel2X 4" xfId="7010"/>
    <cellStyle name="SAPBEXHLevel2X 4 2" xfId="7633"/>
    <cellStyle name="SAPBEXHLevel2X 4 2 2" xfId="8076"/>
    <cellStyle name="SAPBEXHLevel2X 4 3" xfId="7887"/>
    <cellStyle name="SAPBEXHLevel2X 5" xfId="7318"/>
    <cellStyle name="SAPBEXHLevel2X 5 2" xfId="7827"/>
    <cellStyle name="SAPBEXHLevel2X 6" xfId="7001"/>
    <cellStyle name="SAPBEXHLevel2X 6 2" xfId="7895"/>
    <cellStyle name="SAPBEXHLevel2X 7" xfId="7681"/>
    <cellStyle name="SAPBEXHLevel3" xfId="1778"/>
    <cellStyle name="SAPBEXHLevel3 2" xfId="1814"/>
    <cellStyle name="SAPBEXHLevel3 2 2" xfId="2406"/>
    <cellStyle name="SAPBEXHLevel3 2 2 2" xfId="7013"/>
    <cellStyle name="SAPBEXHLevel3 2 2 2 2" xfId="7014"/>
    <cellStyle name="SAPBEXHLevel3 2 2 2 2 2" xfId="7634"/>
    <cellStyle name="SAPBEXHLevel3 2 2 2 2 2 2" xfId="8077"/>
    <cellStyle name="SAPBEXHLevel3 2 2 2 2 3" xfId="7877"/>
    <cellStyle name="SAPBEXHLevel3 2 2 2 3" xfId="7568"/>
    <cellStyle name="SAPBEXHLevel3 2 2 2 3 2" xfId="7788"/>
    <cellStyle name="SAPBEXHLevel3 2 2 2 4" xfId="7703"/>
    <cellStyle name="SAPBEXHLevel3 2 2 3" xfId="7015"/>
    <cellStyle name="SAPBEXHLevel3 2 2 3 2" xfId="7635"/>
    <cellStyle name="SAPBEXHLevel3 2 2 3 2 2" xfId="8078"/>
    <cellStyle name="SAPBEXHLevel3 2 2 3 3" xfId="7883"/>
    <cellStyle name="SAPBEXHLevel3 2 2 4" xfId="7440"/>
    <cellStyle name="SAPBEXHLevel3 2 2 4 2" xfId="7809"/>
    <cellStyle name="SAPBEXHLevel3 2 2 5" xfId="7735"/>
    <cellStyle name="SAPBEXHLevel3 2 3" xfId="7016"/>
    <cellStyle name="SAPBEXHLevel3 2 3 2" xfId="7636"/>
    <cellStyle name="SAPBEXHLevel3 2 3 2 2" xfId="8079"/>
    <cellStyle name="SAPBEXHLevel3 2 3 3" xfId="7882"/>
    <cellStyle name="SAPBEXHLevel3 2 4" xfId="7344"/>
    <cellStyle name="SAPBEXHLevel3 2 4 2" xfId="7700"/>
    <cellStyle name="SAPBEXHLevel3 2 5" xfId="7012"/>
    <cellStyle name="SAPBEXHLevel3 2 5 2" xfId="7886"/>
    <cellStyle name="SAPBEXHLevel3 2 6" xfId="7693"/>
    <cellStyle name="SAPBEXHLevel3 3" xfId="2402"/>
    <cellStyle name="SAPBEXHLevel3 3 2" xfId="7017"/>
    <cellStyle name="SAPBEXHLevel3 3 2 2" xfId="7018"/>
    <cellStyle name="SAPBEXHLevel3 3 2 2 2" xfId="7637"/>
    <cellStyle name="SAPBEXHLevel3 3 2 2 2 2" xfId="8080"/>
    <cellStyle name="SAPBEXHLevel3 3 2 2 3" xfId="7878"/>
    <cellStyle name="SAPBEXHLevel3 3 2 3" xfId="7564"/>
    <cellStyle name="SAPBEXHLevel3 3 2 3 2" xfId="7790"/>
    <cellStyle name="SAPBEXHLevel3 3 2 4" xfId="7880"/>
    <cellStyle name="SAPBEXHLevel3 3 3" xfId="7019"/>
    <cellStyle name="SAPBEXHLevel3 3 3 2" xfId="7638"/>
    <cellStyle name="SAPBEXHLevel3 3 3 2 2" xfId="8081"/>
    <cellStyle name="SAPBEXHLevel3 3 3 3" xfId="7879"/>
    <cellStyle name="SAPBEXHLevel3 3 4" xfId="7300"/>
    <cellStyle name="SAPBEXHLevel3 3 4 2" xfId="7831"/>
    <cellStyle name="SAPBEXHLevel3 3 5" xfId="7881"/>
    <cellStyle name="SAPBEXHLevel3 4" xfId="7020"/>
    <cellStyle name="SAPBEXHLevel3 4 2" xfId="7639"/>
    <cellStyle name="SAPBEXHLevel3 4 2 2" xfId="8082"/>
    <cellStyle name="SAPBEXHLevel3 4 3" xfId="7725"/>
    <cellStyle name="SAPBEXHLevel3 5" xfId="7335"/>
    <cellStyle name="SAPBEXHLevel3 5 2" xfId="7823"/>
    <cellStyle name="SAPBEXHLevel3 6" xfId="7011"/>
    <cellStyle name="SAPBEXHLevel3 6 2" xfId="7885"/>
    <cellStyle name="SAPBEXHLevel3 7" xfId="7682"/>
    <cellStyle name="SAPBEXHLevel3X" xfId="1779"/>
    <cellStyle name="SAPBEXHLevel3X 2" xfId="1815"/>
    <cellStyle name="SAPBEXHLevel3X 2 2" xfId="2401"/>
    <cellStyle name="SAPBEXHLevel3X 2 2 2" xfId="7023"/>
    <cellStyle name="SAPBEXHLevel3X 2 2 2 2" xfId="7024"/>
    <cellStyle name="SAPBEXHLevel3X 2 2 2 2 2" xfId="7640"/>
    <cellStyle name="SAPBEXHLevel3X 2 2 2 2 2 2" xfId="8083"/>
    <cellStyle name="SAPBEXHLevel3X 2 2 2 2 3" xfId="7873"/>
    <cellStyle name="SAPBEXHLevel3X 2 2 2 3" xfId="7563"/>
    <cellStyle name="SAPBEXHLevel3X 2 2 2 3 2" xfId="7789"/>
    <cellStyle name="SAPBEXHLevel3X 2 2 2 4" xfId="7874"/>
    <cellStyle name="SAPBEXHLevel3X 2 2 3" xfId="7025"/>
    <cellStyle name="SAPBEXHLevel3X 2 2 3 2" xfId="7641"/>
    <cellStyle name="SAPBEXHLevel3X 2 2 3 2 2" xfId="8084"/>
    <cellStyle name="SAPBEXHLevel3X 2 2 3 3" xfId="7871"/>
    <cellStyle name="SAPBEXHLevel3X 2 2 4" xfId="7365"/>
    <cellStyle name="SAPBEXHLevel3X 2 2 4 2" xfId="7819"/>
    <cellStyle name="SAPBEXHLevel3X 2 2 5" xfId="7875"/>
    <cellStyle name="SAPBEXHLevel3X 2 3" xfId="7026"/>
    <cellStyle name="SAPBEXHLevel3X 2 3 2" xfId="7642"/>
    <cellStyle name="SAPBEXHLevel3X 2 3 2 2" xfId="8085"/>
    <cellStyle name="SAPBEXHLevel3X 2 3 3" xfId="7872"/>
    <cellStyle name="SAPBEXHLevel3X 2 4" xfId="7319"/>
    <cellStyle name="SAPBEXHLevel3X 2 4 2" xfId="7826"/>
    <cellStyle name="SAPBEXHLevel3X 2 5" xfId="7022"/>
    <cellStyle name="SAPBEXHLevel3X 2 5 2" xfId="2743"/>
    <cellStyle name="SAPBEXHLevel3X 2 6" xfId="7694"/>
    <cellStyle name="SAPBEXHLevel3X 3" xfId="2399"/>
    <cellStyle name="SAPBEXHLevel3X 3 2" xfId="7027"/>
    <cellStyle name="SAPBEXHLevel3X 3 2 2" xfId="7028"/>
    <cellStyle name="SAPBEXHLevel3X 3 2 2 2" xfId="7643"/>
    <cellStyle name="SAPBEXHLevel3X 3 2 2 2 2" xfId="8086"/>
    <cellStyle name="SAPBEXHLevel3X 3 2 2 3" xfId="7870"/>
    <cellStyle name="SAPBEXHLevel3X 3 2 3" xfId="7561"/>
    <cellStyle name="SAPBEXHLevel3X 3 2 3 2" xfId="7792"/>
    <cellStyle name="SAPBEXHLevel3X 3 2 4" xfId="7869"/>
    <cellStyle name="SAPBEXHLevel3X 3 3" xfId="7029"/>
    <cellStyle name="SAPBEXHLevel3X 3 3 2" xfId="7644"/>
    <cellStyle name="SAPBEXHLevel3X 3 3 2 2" xfId="8087"/>
    <cellStyle name="SAPBEXHLevel3X 3 3 3" xfId="7713"/>
    <cellStyle name="SAPBEXHLevel3X 3 4" xfId="7521"/>
    <cellStyle name="SAPBEXHLevel3X 3 4 2" xfId="7662"/>
    <cellStyle name="SAPBEXHLevel3X 3 5" xfId="7749"/>
    <cellStyle name="SAPBEXHLevel3X 4" xfId="7030"/>
    <cellStyle name="SAPBEXHLevel3X 4 2" xfId="7645"/>
    <cellStyle name="SAPBEXHLevel3X 4 2 2" xfId="8088"/>
    <cellStyle name="SAPBEXHLevel3X 4 3" xfId="7863"/>
    <cellStyle name="SAPBEXHLevel3X 5" xfId="7525"/>
    <cellStyle name="SAPBEXHLevel3X 5 2" xfId="7797"/>
    <cellStyle name="SAPBEXHLevel3X 6" xfId="7021"/>
    <cellStyle name="SAPBEXHLevel3X 6 2" xfId="7663"/>
    <cellStyle name="SAPBEXHLevel3X 7" xfId="7683"/>
    <cellStyle name="SAPBEXchaText" xfId="1780"/>
    <cellStyle name="SAPBEXinputData" xfId="1781"/>
    <cellStyle name="SAPBEXresData" xfId="1782"/>
    <cellStyle name="SAPBEXresDataEmph" xfId="1783"/>
    <cellStyle name="SAPBEXresExc1" xfId="1784"/>
    <cellStyle name="SAPBEXresExc1Emph" xfId="1785"/>
    <cellStyle name="SAPBEXresExc2" xfId="1786"/>
    <cellStyle name="SAPBEXresExc2Emph" xfId="1787"/>
    <cellStyle name="SAPBEXresItem" xfId="1788"/>
    <cellStyle name="SAPBEXresItemX" xfId="1789"/>
    <cellStyle name="SAPBEXresItemX 2" xfId="2423"/>
    <cellStyle name="SAPBEXresItemX 2 2" xfId="7032"/>
    <cellStyle name="SAPBEXresItemX 2 2 2" xfId="7033"/>
    <cellStyle name="SAPBEXresItemX 2 2 2 2" xfId="7646"/>
    <cellStyle name="SAPBEXresItemX 2 2 2 2 2" xfId="8089"/>
    <cellStyle name="SAPBEXresItemX 2 2 2 3" xfId="7864"/>
    <cellStyle name="SAPBEXresItemX 2 2 3" xfId="7583"/>
    <cellStyle name="SAPBEXresItemX 2 2 3 2" xfId="7753"/>
    <cellStyle name="SAPBEXresItemX 2 2 4" xfId="7866"/>
    <cellStyle name="SAPBEXresItemX 2 3" xfId="7034"/>
    <cellStyle name="SAPBEXresItemX 2 3 2" xfId="7647"/>
    <cellStyle name="SAPBEXresItemX 2 3 2 2" xfId="8090"/>
    <cellStyle name="SAPBEXresItemX 2 3 3" xfId="7865"/>
    <cellStyle name="SAPBEXresItemX 2 4" xfId="7276"/>
    <cellStyle name="SAPBEXresItemX 2 4 2" xfId="7832"/>
    <cellStyle name="SAPBEXresItemX 2 5" xfId="7867"/>
    <cellStyle name="SAPBEXresItemX 3" xfId="7035"/>
    <cellStyle name="SAPBEXresItemX 3 2" xfId="7648"/>
    <cellStyle name="SAPBEXresItemX 3 2 2" xfId="8091"/>
    <cellStyle name="SAPBEXresItemX 3 3" xfId="7734"/>
    <cellStyle name="SAPBEXresItemX 4" xfId="7449"/>
    <cellStyle name="SAPBEXresItemX 4 2" xfId="7709"/>
    <cellStyle name="SAPBEXresItemX 5" xfId="7031"/>
    <cellStyle name="SAPBEXresItemX 5 2" xfId="7868"/>
    <cellStyle name="SAPBEXresItemX 6" xfId="7685"/>
    <cellStyle name="SAPBEXstdData" xfId="1790"/>
    <cellStyle name="SAPBEXstdDataEmph" xfId="1791"/>
    <cellStyle name="SAPBEXstdExc1" xfId="1792"/>
    <cellStyle name="SAPBEXstdExc1Emph" xfId="1793"/>
    <cellStyle name="SAPBEXstdExc2" xfId="1794"/>
    <cellStyle name="SAPBEXstdExc2Emph" xfId="1795"/>
    <cellStyle name="SAPBEXstdItem" xfId="1796"/>
    <cellStyle name="SAPBEXstdItemX" xfId="1797"/>
    <cellStyle name="SAPBEXstdItemX 2" xfId="2410"/>
    <cellStyle name="SAPBEXstdItemX 2 2" xfId="7037"/>
    <cellStyle name="SAPBEXstdItemX 2 2 2" xfId="7038"/>
    <cellStyle name="SAPBEXstdItemX 2 2 2 2" xfId="7649"/>
    <cellStyle name="SAPBEXstdItemX 2 2 2 2 2" xfId="8092"/>
    <cellStyle name="SAPBEXstdItemX 2 2 2 3" xfId="7861"/>
    <cellStyle name="SAPBEXstdItemX 2 2 3" xfId="7571"/>
    <cellStyle name="SAPBEXstdItemX 2 2 3 2" xfId="7785"/>
    <cellStyle name="SAPBEXstdItemX 2 2 4" xfId="7862"/>
    <cellStyle name="SAPBEXstdItemX 2 3" xfId="7039"/>
    <cellStyle name="SAPBEXstdItemX 2 3 2" xfId="7650"/>
    <cellStyle name="SAPBEXstdItemX 2 3 2 2" xfId="8093"/>
    <cellStyle name="SAPBEXstdItemX 2 3 3" xfId="7860"/>
    <cellStyle name="SAPBEXstdItemX 2 4" xfId="7218"/>
    <cellStyle name="SAPBEXstdItemX 2 4 2" xfId="7839"/>
    <cellStyle name="SAPBEXstdItemX 2 5" xfId="7858"/>
    <cellStyle name="SAPBEXstdItemX 3" xfId="7040"/>
    <cellStyle name="SAPBEXstdItemX 3 2" xfId="7651"/>
    <cellStyle name="SAPBEXstdItemX 3 2 2" xfId="8094"/>
    <cellStyle name="SAPBEXstdItemX 3 3" xfId="7859"/>
    <cellStyle name="SAPBEXstdItemX 4" xfId="7545"/>
    <cellStyle name="SAPBEXstdItemX 4 2" xfId="7796"/>
    <cellStyle name="SAPBEXstdItemX 5" xfId="7036"/>
    <cellStyle name="SAPBEXstdItemX 5 2" xfId="7702"/>
    <cellStyle name="SAPBEXstdItemX 6" xfId="7686"/>
    <cellStyle name="SAPBEXsubData" xfId="1798"/>
    <cellStyle name="SAPBEXsubDataEmph" xfId="1799"/>
    <cellStyle name="SAPBEXsubExc1" xfId="1800"/>
    <cellStyle name="SAPBEXsubExc1Emph" xfId="1801"/>
    <cellStyle name="SAPBEXsubExc2" xfId="1802"/>
    <cellStyle name="SAPBEXsubExc2Emph" xfId="1803"/>
    <cellStyle name="SAPBEXsubItem" xfId="1804"/>
    <cellStyle name="SAPBEXtitle" xfId="1805"/>
    <cellStyle name="SAPBEXundefined" xfId="1806"/>
    <cellStyle name="Spolu" xfId="19" builtinId="25" customBuiltin="1"/>
    <cellStyle name="Spolu 2" xfId="7041"/>
    <cellStyle name="Text upozornenia" xfId="17" builtinId="11" customBuiltin="1"/>
    <cellStyle name="Text upozornenia 2" xfId="7042"/>
    <cellStyle name="Title" xfId="7043"/>
    <cellStyle name="Titul 2" xfId="7044"/>
    <cellStyle name="Total" xfId="7045"/>
    <cellStyle name="Total 2" xfId="7046"/>
    <cellStyle name="Total 2 2" xfId="7653"/>
    <cellStyle name="Total 2 2 2" xfId="8095"/>
    <cellStyle name="Total 2 3" xfId="7857"/>
    <cellStyle name="Total 3" xfId="7129"/>
    <cellStyle name="Total 3 2" xfId="7719"/>
    <cellStyle name="Total 4" xfId="7854"/>
    <cellStyle name="Vstup" xfId="12" builtinId="20" customBuiltin="1"/>
    <cellStyle name="Vstup 2" xfId="7047"/>
    <cellStyle name="Výpočet" xfId="14" builtinId="22" customBuiltin="1"/>
    <cellStyle name="Výpočet 2" xfId="7048"/>
    <cellStyle name="Výstup" xfId="13" builtinId="21" customBuiltin="1"/>
    <cellStyle name="Výstup 2" xfId="7049"/>
    <cellStyle name="Vysvetľujúci text" xfId="18" builtinId="53" customBuiltin="1"/>
    <cellStyle name="Vysvetľujúci text 2" xfId="197"/>
    <cellStyle name="Vysvetľujúci text 2 2" xfId="7051"/>
    <cellStyle name="Vysvetľujúci text 2 3" xfId="7050"/>
    <cellStyle name="Warning Text" xfId="7052"/>
    <cellStyle name="Zadano" xfId="7053"/>
    <cellStyle name="Zlá" xfId="11" builtinId="27" customBuiltin="1"/>
    <cellStyle name="Zlá 2" xfId="7054"/>
    <cellStyle name="Zvýraznenie1" xfId="20" builtinId="29" customBuiltin="1"/>
    <cellStyle name="Zvýraznenie1 2" xfId="7055"/>
    <cellStyle name="Zvýraznenie2" xfId="23" builtinId="33" customBuiltin="1"/>
    <cellStyle name="Zvýraznenie2 2" xfId="7056"/>
    <cellStyle name="Zvýraznenie3" xfId="26" builtinId="37" customBuiltin="1"/>
    <cellStyle name="Zvýraznenie3 2" xfId="7057"/>
    <cellStyle name="Zvýraznenie4" xfId="29" builtinId="41" customBuiltin="1"/>
    <cellStyle name="Zvýraznenie4 2" xfId="7058"/>
    <cellStyle name="Zvýraznenie5" xfId="32" builtinId="45" customBuiltin="1"/>
    <cellStyle name="Zvýraznenie5 2" xfId="7059"/>
    <cellStyle name="Zvýraznenie6" xfId="35" builtinId="49" customBuiltin="1"/>
    <cellStyle name="Zvýraznenie6 2" xfId="7060"/>
  </cellStyles>
  <dxfs count="0"/>
  <tableStyles count="0" defaultTableStyle="TableStyleMedium2" defaultPivotStyle="PivotStyleLight16"/>
  <colors>
    <mruColors>
      <color rgb="FFFFC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uzolzilina.sk/" TargetMode="External"/><Relationship Id="rId7" Type="http://schemas.openxmlformats.org/officeDocument/2006/relationships/hyperlink" Target="https://www.zsr.sk/modernizacia-trati/studie-realizovatelnosti/zilina-kosice-cierna-n-tisou-st-hr.html" TargetMode="External"/><Relationship Id="rId2" Type="http://schemas.openxmlformats.org/officeDocument/2006/relationships/hyperlink" Target="https://www.mfsr.sk/files/archiv/43/Hodnotenie_UzolZA_20190305.pdf" TargetMode="External"/><Relationship Id="rId1" Type="http://schemas.openxmlformats.org/officeDocument/2006/relationships/hyperlink" Target="https://www.zsr.sk/modernizacia-trati/studie-realizovatelnosti/zilina-kosice-cierna-n-tisou-st-hr.html" TargetMode="External"/><Relationship Id="rId6" Type="http://schemas.openxmlformats.org/officeDocument/2006/relationships/hyperlink" Target="https://www.zsr.sk/modernizacia-trati/studie-realizovatelnosti/zilina-kosice-cierna-n-tisou-st-hr.html" TargetMode="External"/><Relationship Id="rId5" Type="http://schemas.openxmlformats.org/officeDocument/2006/relationships/hyperlink" Target="https://www.enviroportal.sk/en/eia/detail/zsr-dostavba-zriadovacej-stanice-zilina-teplicka-nadvazujucej-zeleznic" TargetMode="External"/><Relationship Id="rId10" Type="http://schemas.openxmlformats.org/officeDocument/2006/relationships/comments" Target="../comments1.xml"/><Relationship Id="rId4" Type="http://schemas.openxmlformats.org/officeDocument/2006/relationships/hyperlink" Target="https://www.crz.gov.sk/zmluva/5076706/"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I139"/>
  <sheetViews>
    <sheetView tabSelected="1" zoomScale="60" zoomScaleNormal="60" workbookViewId="0">
      <pane ySplit="5" topLeftCell="A6" activePane="bottomLeft" state="frozen"/>
      <selection pane="bottomLeft" activeCell="L11" sqref="L11"/>
    </sheetView>
  </sheetViews>
  <sheetFormatPr defaultColWidth="8.85546875" defaultRowHeight="18" x14ac:dyDescent="0.25"/>
  <cols>
    <col min="1" max="1" width="9" style="2" customWidth="1"/>
    <col min="2" max="2" width="25" style="67" customWidth="1"/>
    <col min="3" max="3" width="46" style="18" customWidth="1"/>
    <col min="4" max="4" width="16" style="3" customWidth="1"/>
    <col min="5" max="5" width="45.42578125" customWidth="1"/>
    <col min="6" max="711" width="8.85546875" style="8"/>
    <col min="712" max="16384" width="8.85546875" style="1"/>
  </cols>
  <sheetData>
    <row r="1" spans="1:711" ht="18.75" customHeight="1" x14ac:dyDescent="0.25">
      <c r="A1" s="4"/>
      <c r="B1" s="67" t="s">
        <v>355</v>
      </c>
      <c r="C1" s="93">
        <v>44258</v>
      </c>
    </row>
    <row r="2" spans="1:711" ht="16.5" customHeight="1" x14ac:dyDescent="0.25">
      <c r="A2" s="5"/>
      <c r="B2" s="67" t="s">
        <v>356</v>
      </c>
    </row>
    <row r="3" spans="1:711" ht="9.75" customHeight="1" thickBot="1" x14ac:dyDescent="0.3"/>
    <row r="4" spans="1:711" s="64" customFormat="1" ht="18.75" customHeight="1" x14ac:dyDescent="0.3">
      <c r="A4" s="124" t="s">
        <v>262</v>
      </c>
      <c r="B4" s="124" t="s">
        <v>72</v>
      </c>
      <c r="C4" s="124" t="s">
        <v>73</v>
      </c>
      <c r="D4" s="127" t="s">
        <v>24</v>
      </c>
      <c r="E4" s="127" t="s">
        <v>357</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3"/>
      <c r="IY4" s="63"/>
      <c r="IZ4" s="63"/>
      <c r="JA4" s="63"/>
      <c r="JB4" s="63"/>
      <c r="JC4" s="63"/>
      <c r="JD4" s="63"/>
      <c r="JE4" s="63"/>
      <c r="JF4" s="63"/>
      <c r="JG4" s="63"/>
      <c r="JH4" s="63"/>
      <c r="JI4" s="63"/>
      <c r="JJ4" s="63"/>
      <c r="JK4" s="63"/>
      <c r="JL4" s="63"/>
      <c r="JM4" s="63"/>
      <c r="JN4" s="63"/>
      <c r="JO4" s="63"/>
      <c r="JP4" s="63"/>
      <c r="JQ4" s="63"/>
      <c r="JR4" s="63"/>
      <c r="JS4" s="63"/>
      <c r="JT4" s="63"/>
      <c r="JU4" s="63"/>
      <c r="JV4" s="63"/>
      <c r="JW4" s="63"/>
      <c r="JX4" s="63"/>
      <c r="JY4" s="63"/>
      <c r="JZ4" s="63"/>
      <c r="KA4" s="63"/>
      <c r="KB4" s="63"/>
      <c r="KC4" s="63"/>
      <c r="KD4" s="63"/>
      <c r="KE4" s="63"/>
      <c r="KF4" s="63"/>
      <c r="KG4" s="63"/>
      <c r="KH4" s="63"/>
      <c r="KI4" s="63"/>
      <c r="KJ4" s="63"/>
      <c r="KK4" s="63"/>
      <c r="KL4" s="63"/>
      <c r="KM4" s="63"/>
      <c r="KN4" s="63"/>
      <c r="KO4" s="63"/>
      <c r="KP4" s="63"/>
      <c r="KQ4" s="63"/>
      <c r="KR4" s="63"/>
      <c r="KS4" s="63"/>
      <c r="KT4" s="63"/>
      <c r="KU4" s="63"/>
      <c r="KV4" s="63"/>
      <c r="KW4" s="63"/>
      <c r="KX4" s="63"/>
      <c r="KY4" s="63"/>
      <c r="KZ4" s="63"/>
      <c r="LA4" s="63"/>
      <c r="LB4" s="63"/>
      <c r="LC4" s="63"/>
      <c r="LD4" s="63"/>
      <c r="LE4" s="63"/>
      <c r="LF4" s="63"/>
      <c r="LG4" s="63"/>
      <c r="LH4" s="63"/>
      <c r="LI4" s="63"/>
      <c r="LJ4" s="63"/>
      <c r="LK4" s="63"/>
      <c r="LL4" s="63"/>
      <c r="LM4" s="63"/>
      <c r="LN4" s="63"/>
      <c r="LO4" s="63"/>
      <c r="LP4" s="63"/>
      <c r="LQ4" s="63"/>
      <c r="LR4" s="63"/>
      <c r="LS4" s="63"/>
      <c r="LT4" s="63"/>
      <c r="LU4" s="63"/>
      <c r="LV4" s="63"/>
      <c r="LW4" s="63"/>
      <c r="LX4" s="63"/>
      <c r="LY4" s="63"/>
      <c r="LZ4" s="63"/>
      <c r="MA4" s="63"/>
      <c r="MB4" s="63"/>
      <c r="MC4" s="63"/>
      <c r="MD4" s="63"/>
      <c r="ME4" s="63"/>
      <c r="MF4" s="63"/>
      <c r="MG4" s="63"/>
      <c r="MH4" s="63"/>
      <c r="MI4" s="63"/>
      <c r="MJ4" s="63"/>
      <c r="MK4" s="63"/>
      <c r="ML4" s="63"/>
      <c r="MM4" s="63"/>
      <c r="MN4" s="63"/>
      <c r="MO4" s="63"/>
      <c r="MP4" s="63"/>
      <c r="MQ4" s="63"/>
      <c r="MR4" s="63"/>
      <c r="MS4" s="63"/>
      <c r="MT4" s="63"/>
      <c r="MU4" s="63"/>
      <c r="MV4" s="63"/>
      <c r="MW4" s="63"/>
      <c r="MX4" s="63"/>
      <c r="MY4" s="63"/>
      <c r="MZ4" s="63"/>
      <c r="NA4" s="63"/>
      <c r="NB4" s="63"/>
      <c r="NC4" s="63"/>
      <c r="ND4" s="63"/>
      <c r="NE4" s="63"/>
      <c r="NF4" s="63"/>
      <c r="NG4" s="63"/>
      <c r="NH4" s="63"/>
      <c r="NI4" s="63"/>
      <c r="NJ4" s="63"/>
      <c r="NK4" s="63"/>
      <c r="NL4" s="63"/>
      <c r="NM4" s="63"/>
      <c r="NN4" s="63"/>
      <c r="NO4" s="63"/>
      <c r="NP4" s="63"/>
      <c r="NQ4" s="63"/>
      <c r="NR4" s="63"/>
      <c r="NS4" s="63"/>
      <c r="NT4" s="63"/>
      <c r="NU4" s="63"/>
      <c r="NV4" s="63"/>
      <c r="NW4" s="63"/>
      <c r="NX4" s="63"/>
      <c r="NY4" s="63"/>
      <c r="NZ4" s="63"/>
      <c r="OA4" s="63"/>
      <c r="OB4" s="63"/>
      <c r="OC4" s="63"/>
      <c r="OD4" s="63"/>
      <c r="OE4" s="63"/>
      <c r="OF4" s="63"/>
      <c r="OG4" s="63"/>
      <c r="OH4" s="63"/>
      <c r="OI4" s="63"/>
      <c r="OJ4" s="63"/>
      <c r="OK4" s="63"/>
      <c r="OL4" s="63"/>
      <c r="OM4" s="63"/>
      <c r="ON4" s="63"/>
      <c r="OO4" s="63"/>
      <c r="OP4" s="63"/>
      <c r="OQ4" s="63"/>
      <c r="OR4" s="63"/>
      <c r="OS4" s="63"/>
      <c r="OT4" s="63"/>
      <c r="OU4" s="63"/>
      <c r="OV4" s="63"/>
      <c r="OW4" s="63"/>
      <c r="OX4" s="63"/>
      <c r="OY4" s="63"/>
      <c r="OZ4" s="63"/>
      <c r="PA4" s="63"/>
      <c r="PB4" s="63"/>
      <c r="PC4" s="63"/>
      <c r="PD4" s="63"/>
      <c r="PE4" s="63"/>
      <c r="PF4" s="63"/>
      <c r="PG4" s="63"/>
      <c r="PH4" s="63"/>
      <c r="PI4" s="63"/>
      <c r="PJ4" s="63"/>
      <c r="PK4" s="63"/>
      <c r="PL4" s="63"/>
      <c r="PM4" s="63"/>
      <c r="PN4" s="63"/>
      <c r="PO4" s="63"/>
      <c r="PP4" s="63"/>
      <c r="PQ4" s="63"/>
      <c r="PR4" s="63"/>
      <c r="PS4" s="63"/>
      <c r="PT4" s="63"/>
      <c r="PU4" s="63"/>
      <c r="PV4" s="63"/>
      <c r="PW4" s="63"/>
      <c r="PX4" s="63"/>
      <c r="PY4" s="63"/>
      <c r="PZ4" s="63"/>
      <c r="QA4" s="63"/>
      <c r="QB4" s="63"/>
      <c r="QC4" s="63"/>
      <c r="QD4" s="63"/>
      <c r="QE4" s="63"/>
      <c r="QF4" s="63"/>
      <c r="QG4" s="63"/>
      <c r="QH4" s="63"/>
      <c r="QI4" s="63"/>
      <c r="QJ4" s="63"/>
      <c r="QK4" s="63"/>
      <c r="QL4" s="63"/>
      <c r="QM4" s="63"/>
      <c r="QN4" s="63"/>
      <c r="QO4" s="63"/>
      <c r="QP4" s="63"/>
      <c r="QQ4" s="63"/>
      <c r="QR4" s="63"/>
      <c r="QS4" s="63"/>
      <c r="QT4" s="63"/>
      <c r="QU4" s="63"/>
      <c r="QV4" s="63"/>
      <c r="QW4" s="63"/>
      <c r="QX4" s="63"/>
      <c r="QY4" s="63"/>
      <c r="QZ4" s="63"/>
      <c r="RA4" s="63"/>
      <c r="RB4" s="63"/>
      <c r="RC4" s="63"/>
      <c r="RD4" s="63"/>
      <c r="RE4" s="63"/>
      <c r="RF4" s="63"/>
      <c r="RG4" s="63"/>
      <c r="RH4" s="63"/>
      <c r="RI4" s="63"/>
      <c r="RJ4" s="63"/>
      <c r="RK4" s="63"/>
      <c r="RL4" s="63"/>
      <c r="RM4" s="63"/>
      <c r="RN4" s="63"/>
      <c r="RO4" s="63"/>
      <c r="RP4" s="63"/>
      <c r="RQ4" s="63"/>
      <c r="RR4" s="63"/>
      <c r="RS4" s="63"/>
      <c r="RT4" s="63"/>
      <c r="RU4" s="63"/>
      <c r="RV4" s="63"/>
      <c r="RW4" s="63"/>
      <c r="RX4" s="63"/>
      <c r="RY4" s="63"/>
      <c r="RZ4" s="63"/>
      <c r="SA4" s="63"/>
      <c r="SB4" s="63"/>
      <c r="SC4" s="63"/>
      <c r="SD4" s="63"/>
      <c r="SE4" s="63"/>
      <c r="SF4" s="63"/>
      <c r="SG4" s="63"/>
      <c r="SH4" s="63"/>
      <c r="SI4" s="63"/>
      <c r="SJ4" s="63"/>
      <c r="SK4" s="63"/>
      <c r="SL4" s="63"/>
      <c r="SM4" s="63"/>
      <c r="SN4" s="63"/>
      <c r="SO4" s="63"/>
      <c r="SP4" s="63"/>
      <c r="SQ4" s="63"/>
      <c r="SR4" s="63"/>
      <c r="SS4" s="63"/>
      <c r="ST4" s="63"/>
      <c r="SU4" s="63"/>
      <c r="SV4" s="63"/>
      <c r="SW4" s="63"/>
      <c r="SX4" s="63"/>
      <c r="SY4" s="63"/>
      <c r="SZ4" s="63"/>
      <c r="TA4" s="63"/>
      <c r="TB4" s="63"/>
      <c r="TC4" s="63"/>
      <c r="TD4" s="63"/>
      <c r="TE4" s="63"/>
      <c r="TF4" s="63"/>
      <c r="TG4" s="63"/>
      <c r="TH4" s="63"/>
      <c r="TI4" s="63"/>
      <c r="TJ4" s="63"/>
      <c r="TK4" s="63"/>
      <c r="TL4" s="63"/>
      <c r="TM4" s="63"/>
      <c r="TN4" s="63"/>
      <c r="TO4" s="63"/>
      <c r="TP4" s="63"/>
      <c r="TQ4" s="63"/>
      <c r="TR4" s="63"/>
      <c r="TS4" s="63"/>
      <c r="TT4" s="63"/>
      <c r="TU4" s="63"/>
      <c r="TV4" s="63"/>
      <c r="TW4" s="63"/>
      <c r="TX4" s="63"/>
      <c r="TY4" s="63"/>
      <c r="TZ4" s="63"/>
      <c r="UA4" s="63"/>
      <c r="UB4" s="63"/>
      <c r="UC4" s="63"/>
      <c r="UD4" s="63"/>
      <c r="UE4" s="63"/>
      <c r="UF4" s="63"/>
      <c r="UG4" s="63"/>
      <c r="UH4" s="63"/>
      <c r="UI4" s="63"/>
      <c r="UJ4" s="63"/>
      <c r="UK4" s="63"/>
      <c r="UL4" s="63"/>
      <c r="UM4" s="63"/>
      <c r="UN4" s="63"/>
      <c r="UO4" s="63"/>
      <c r="UP4" s="63"/>
      <c r="UQ4" s="63"/>
      <c r="UR4" s="63"/>
      <c r="US4" s="63"/>
      <c r="UT4" s="63"/>
      <c r="UU4" s="63"/>
      <c r="UV4" s="63"/>
      <c r="UW4" s="63"/>
      <c r="UX4" s="63"/>
      <c r="UY4" s="63"/>
      <c r="UZ4" s="63"/>
      <c r="VA4" s="63"/>
      <c r="VB4" s="63"/>
      <c r="VC4" s="63"/>
      <c r="VD4" s="63"/>
      <c r="VE4" s="63"/>
      <c r="VF4" s="63"/>
      <c r="VG4" s="63"/>
      <c r="VH4" s="63"/>
      <c r="VI4" s="63"/>
      <c r="VJ4" s="63"/>
      <c r="VK4" s="63"/>
      <c r="VL4" s="63"/>
      <c r="VM4" s="63"/>
      <c r="VN4" s="63"/>
      <c r="VO4" s="63"/>
      <c r="VP4" s="63"/>
      <c r="VQ4" s="63"/>
      <c r="VR4" s="63"/>
      <c r="VS4" s="63"/>
      <c r="VT4" s="63"/>
      <c r="VU4" s="63"/>
      <c r="VV4" s="63"/>
      <c r="VW4" s="63"/>
      <c r="VX4" s="63"/>
      <c r="VY4" s="63"/>
      <c r="VZ4" s="63"/>
      <c r="WA4" s="63"/>
      <c r="WB4" s="63"/>
      <c r="WC4" s="63"/>
      <c r="WD4" s="63"/>
      <c r="WE4" s="63"/>
      <c r="WF4" s="63"/>
      <c r="WG4" s="63"/>
      <c r="WH4" s="63"/>
      <c r="WI4" s="63"/>
      <c r="WJ4" s="63"/>
      <c r="WK4" s="63"/>
      <c r="WL4" s="63"/>
      <c r="WM4" s="63"/>
      <c r="WN4" s="63"/>
      <c r="WO4" s="63"/>
      <c r="WP4" s="63"/>
      <c r="WQ4" s="63"/>
      <c r="WR4" s="63"/>
      <c r="WS4" s="63"/>
      <c r="WT4" s="63"/>
      <c r="WU4" s="63"/>
      <c r="WV4" s="63"/>
      <c r="WW4" s="63"/>
      <c r="WX4" s="63"/>
      <c r="WY4" s="63"/>
      <c r="WZ4" s="63"/>
      <c r="XA4" s="63"/>
      <c r="XB4" s="63"/>
      <c r="XC4" s="63"/>
      <c r="XD4" s="63"/>
      <c r="XE4" s="63"/>
      <c r="XF4" s="63"/>
      <c r="XG4" s="63"/>
      <c r="XH4" s="63"/>
      <c r="XI4" s="63"/>
      <c r="XJ4" s="63"/>
      <c r="XK4" s="63"/>
      <c r="XL4" s="63"/>
      <c r="XM4" s="63"/>
      <c r="XN4" s="63"/>
      <c r="XO4" s="63"/>
      <c r="XP4" s="63"/>
      <c r="XQ4" s="63"/>
      <c r="XR4" s="63"/>
      <c r="XS4" s="63"/>
      <c r="XT4" s="63"/>
      <c r="XU4" s="63"/>
      <c r="XV4" s="63"/>
      <c r="XW4" s="63"/>
      <c r="XX4" s="63"/>
      <c r="XY4" s="63"/>
      <c r="XZ4" s="63"/>
      <c r="YA4" s="63"/>
      <c r="YB4" s="63"/>
      <c r="YC4" s="63"/>
      <c r="YD4" s="63"/>
      <c r="YE4" s="63"/>
      <c r="YF4" s="63"/>
      <c r="YG4" s="63"/>
      <c r="YH4" s="63"/>
      <c r="YI4" s="63"/>
      <c r="YJ4" s="63"/>
      <c r="YK4" s="63"/>
      <c r="YL4" s="63"/>
      <c r="YM4" s="63"/>
      <c r="YN4" s="63"/>
      <c r="YO4" s="63"/>
      <c r="YP4" s="63"/>
      <c r="YQ4" s="63"/>
      <c r="YR4" s="63"/>
      <c r="YS4" s="63"/>
      <c r="YT4" s="63"/>
      <c r="YU4" s="63"/>
      <c r="YV4" s="63"/>
      <c r="YW4" s="63"/>
      <c r="YX4" s="63"/>
      <c r="YY4" s="63"/>
      <c r="YZ4" s="63"/>
      <c r="ZA4" s="63"/>
      <c r="ZB4" s="63"/>
      <c r="ZC4" s="63"/>
      <c r="ZD4" s="63"/>
      <c r="ZE4" s="63"/>
      <c r="ZF4" s="63"/>
      <c r="ZG4" s="63"/>
      <c r="ZH4" s="63"/>
      <c r="ZI4" s="63"/>
      <c r="ZJ4" s="63"/>
      <c r="ZK4" s="63"/>
      <c r="ZL4" s="63"/>
      <c r="ZM4" s="63"/>
      <c r="ZN4" s="63"/>
      <c r="ZO4" s="63"/>
      <c r="ZP4" s="63"/>
      <c r="ZQ4" s="63"/>
      <c r="ZR4" s="63"/>
      <c r="ZS4" s="63"/>
      <c r="ZT4" s="63"/>
      <c r="ZU4" s="63"/>
      <c r="ZV4" s="63"/>
      <c r="ZW4" s="63"/>
      <c r="ZX4" s="63"/>
      <c r="ZY4" s="63"/>
      <c r="ZZ4" s="63"/>
      <c r="AAA4" s="63"/>
      <c r="AAB4" s="63"/>
      <c r="AAC4" s="63"/>
      <c r="AAD4" s="63"/>
      <c r="AAE4" s="63"/>
      <c r="AAF4" s="63"/>
      <c r="AAG4" s="63"/>
      <c r="AAH4" s="63"/>
      <c r="AAI4" s="63"/>
    </row>
    <row r="5" spans="1:711" s="66" customFormat="1" ht="48" customHeight="1" thickBot="1" x14ac:dyDescent="0.35">
      <c r="A5" s="126"/>
      <c r="B5" s="126"/>
      <c r="C5" s="126"/>
      <c r="D5" s="128"/>
      <c r="E5" s="128"/>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c r="IW5" s="65"/>
      <c r="IX5" s="65"/>
      <c r="IY5" s="65"/>
      <c r="IZ5" s="65"/>
      <c r="JA5" s="65"/>
      <c r="JB5" s="65"/>
      <c r="JC5" s="65"/>
      <c r="JD5" s="65"/>
      <c r="JE5" s="65"/>
      <c r="JF5" s="65"/>
      <c r="JG5" s="65"/>
      <c r="JH5" s="65"/>
      <c r="JI5" s="65"/>
      <c r="JJ5" s="65"/>
      <c r="JK5" s="65"/>
      <c r="JL5" s="65"/>
      <c r="JM5" s="65"/>
      <c r="JN5" s="65"/>
      <c r="JO5" s="65"/>
      <c r="JP5" s="65"/>
      <c r="JQ5" s="65"/>
      <c r="JR5" s="65"/>
      <c r="JS5" s="65"/>
      <c r="JT5" s="65"/>
      <c r="JU5" s="65"/>
      <c r="JV5" s="65"/>
      <c r="JW5" s="65"/>
      <c r="JX5" s="65"/>
      <c r="JY5" s="65"/>
      <c r="JZ5" s="65"/>
      <c r="KA5" s="65"/>
      <c r="KB5" s="65"/>
      <c r="KC5" s="65"/>
      <c r="KD5" s="65"/>
      <c r="KE5" s="65"/>
      <c r="KF5" s="65"/>
      <c r="KG5" s="65"/>
      <c r="KH5" s="65"/>
      <c r="KI5" s="65"/>
      <c r="KJ5" s="65"/>
      <c r="KK5" s="65"/>
      <c r="KL5" s="65"/>
      <c r="KM5" s="65"/>
      <c r="KN5" s="65"/>
      <c r="KO5" s="65"/>
      <c r="KP5" s="65"/>
      <c r="KQ5" s="65"/>
      <c r="KR5" s="65"/>
      <c r="KS5" s="65"/>
      <c r="KT5" s="65"/>
      <c r="KU5" s="65"/>
      <c r="KV5" s="65"/>
      <c r="KW5" s="65"/>
      <c r="KX5" s="65"/>
      <c r="KY5" s="65"/>
      <c r="KZ5" s="65"/>
      <c r="LA5" s="65"/>
      <c r="LB5" s="65"/>
      <c r="LC5" s="65"/>
      <c r="LD5" s="65"/>
      <c r="LE5" s="65"/>
      <c r="LF5" s="65"/>
      <c r="LG5" s="65"/>
      <c r="LH5" s="65"/>
      <c r="LI5" s="65"/>
      <c r="LJ5" s="65"/>
      <c r="LK5" s="65"/>
      <c r="LL5" s="65"/>
      <c r="LM5" s="65"/>
      <c r="LN5" s="65"/>
      <c r="LO5" s="65"/>
      <c r="LP5" s="65"/>
      <c r="LQ5" s="65"/>
      <c r="LR5" s="65"/>
      <c r="LS5" s="65"/>
      <c r="LT5" s="65"/>
      <c r="LU5" s="65"/>
      <c r="LV5" s="65"/>
      <c r="LW5" s="65"/>
      <c r="LX5" s="65"/>
      <c r="LY5" s="65"/>
      <c r="LZ5" s="65"/>
      <c r="MA5" s="65"/>
      <c r="MB5" s="65"/>
      <c r="MC5" s="65"/>
      <c r="MD5" s="65"/>
      <c r="ME5" s="65"/>
      <c r="MF5" s="65"/>
      <c r="MG5" s="65"/>
      <c r="MH5" s="65"/>
      <c r="MI5" s="65"/>
      <c r="MJ5" s="65"/>
      <c r="MK5" s="65"/>
      <c r="ML5" s="65"/>
      <c r="MM5" s="65"/>
      <c r="MN5" s="65"/>
      <c r="MO5" s="65"/>
      <c r="MP5" s="65"/>
      <c r="MQ5" s="65"/>
      <c r="MR5" s="65"/>
      <c r="MS5" s="65"/>
      <c r="MT5" s="65"/>
      <c r="MU5" s="65"/>
      <c r="MV5" s="65"/>
      <c r="MW5" s="65"/>
      <c r="MX5" s="65"/>
      <c r="MY5" s="65"/>
      <c r="MZ5" s="65"/>
      <c r="NA5" s="65"/>
      <c r="NB5" s="65"/>
      <c r="NC5" s="65"/>
      <c r="ND5" s="65"/>
      <c r="NE5" s="65"/>
      <c r="NF5" s="65"/>
      <c r="NG5" s="65"/>
      <c r="NH5" s="65"/>
      <c r="NI5" s="65"/>
      <c r="NJ5" s="65"/>
      <c r="NK5" s="65"/>
      <c r="NL5" s="65"/>
      <c r="NM5" s="65"/>
      <c r="NN5" s="65"/>
      <c r="NO5" s="65"/>
      <c r="NP5" s="65"/>
      <c r="NQ5" s="65"/>
      <c r="NR5" s="65"/>
      <c r="NS5" s="65"/>
      <c r="NT5" s="65"/>
      <c r="NU5" s="65"/>
      <c r="NV5" s="65"/>
      <c r="NW5" s="65"/>
      <c r="NX5" s="65"/>
      <c r="NY5" s="65"/>
      <c r="NZ5" s="65"/>
      <c r="OA5" s="65"/>
      <c r="OB5" s="65"/>
      <c r="OC5" s="65"/>
      <c r="OD5" s="65"/>
      <c r="OE5" s="65"/>
      <c r="OF5" s="65"/>
      <c r="OG5" s="65"/>
      <c r="OH5" s="65"/>
      <c r="OI5" s="65"/>
      <c r="OJ5" s="65"/>
      <c r="OK5" s="65"/>
      <c r="OL5" s="65"/>
      <c r="OM5" s="65"/>
      <c r="ON5" s="65"/>
      <c r="OO5" s="65"/>
      <c r="OP5" s="65"/>
      <c r="OQ5" s="65"/>
      <c r="OR5" s="65"/>
      <c r="OS5" s="65"/>
      <c r="OT5" s="65"/>
      <c r="OU5" s="65"/>
      <c r="OV5" s="65"/>
      <c r="OW5" s="65"/>
      <c r="OX5" s="65"/>
      <c r="OY5" s="65"/>
      <c r="OZ5" s="65"/>
      <c r="PA5" s="65"/>
      <c r="PB5" s="65"/>
      <c r="PC5" s="65"/>
      <c r="PD5" s="65"/>
      <c r="PE5" s="65"/>
      <c r="PF5" s="65"/>
      <c r="PG5" s="65"/>
      <c r="PH5" s="65"/>
      <c r="PI5" s="65"/>
      <c r="PJ5" s="65"/>
      <c r="PK5" s="65"/>
      <c r="PL5" s="65"/>
      <c r="PM5" s="65"/>
      <c r="PN5" s="65"/>
      <c r="PO5" s="65"/>
      <c r="PP5" s="65"/>
      <c r="PQ5" s="65"/>
      <c r="PR5" s="65"/>
      <c r="PS5" s="65"/>
      <c r="PT5" s="65"/>
      <c r="PU5" s="65"/>
      <c r="PV5" s="65"/>
      <c r="PW5" s="65"/>
      <c r="PX5" s="65"/>
      <c r="PY5" s="65"/>
      <c r="PZ5" s="65"/>
      <c r="QA5" s="65"/>
      <c r="QB5" s="65"/>
      <c r="QC5" s="65"/>
      <c r="QD5" s="65"/>
      <c r="QE5" s="65"/>
      <c r="QF5" s="65"/>
      <c r="QG5" s="65"/>
      <c r="QH5" s="65"/>
      <c r="QI5" s="65"/>
      <c r="QJ5" s="65"/>
      <c r="QK5" s="65"/>
      <c r="QL5" s="65"/>
      <c r="QM5" s="65"/>
      <c r="QN5" s="65"/>
      <c r="QO5" s="65"/>
      <c r="QP5" s="65"/>
      <c r="QQ5" s="65"/>
      <c r="QR5" s="65"/>
      <c r="QS5" s="65"/>
      <c r="QT5" s="65"/>
      <c r="QU5" s="65"/>
      <c r="QV5" s="65"/>
      <c r="QW5" s="65"/>
      <c r="QX5" s="65"/>
      <c r="QY5" s="65"/>
      <c r="QZ5" s="65"/>
      <c r="RA5" s="65"/>
      <c r="RB5" s="65"/>
      <c r="RC5" s="65"/>
      <c r="RD5" s="65"/>
      <c r="RE5" s="65"/>
      <c r="RF5" s="65"/>
      <c r="RG5" s="65"/>
      <c r="RH5" s="65"/>
      <c r="RI5" s="65"/>
      <c r="RJ5" s="65"/>
      <c r="RK5" s="65"/>
      <c r="RL5" s="65"/>
      <c r="RM5" s="65"/>
      <c r="RN5" s="65"/>
      <c r="RO5" s="65"/>
      <c r="RP5" s="65"/>
      <c r="RQ5" s="65"/>
      <c r="RR5" s="65"/>
      <c r="RS5" s="65"/>
      <c r="RT5" s="65"/>
      <c r="RU5" s="65"/>
      <c r="RV5" s="65"/>
      <c r="RW5" s="65"/>
      <c r="RX5" s="65"/>
      <c r="RY5" s="65"/>
      <c r="RZ5" s="65"/>
      <c r="SA5" s="65"/>
      <c r="SB5" s="65"/>
      <c r="SC5" s="65"/>
      <c r="SD5" s="65"/>
      <c r="SE5" s="65"/>
      <c r="SF5" s="65"/>
      <c r="SG5" s="65"/>
      <c r="SH5" s="65"/>
      <c r="SI5" s="65"/>
      <c r="SJ5" s="65"/>
      <c r="SK5" s="65"/>
      <c r="SL5" s="65"/>
      <c r="SM5" s="65"/>
      <c r="SN5" s="65"/>
      <c r="SO5" s="65"/>
      <c r="SP5" s="65"/>
      <c r="SQ5" s="65"/>
      <c r="SR5" s="65"/>
      <c r="SS5" s="65"/>
      <c r="ST5" s="65"/>
      <c r="SU5" s="65"/>
      <c r="SV5" s="65"/>
      <c r="SW5" s="65"/>
      <c r="SX5" s="65"/>
      <c r="SY5" s="65"/>
      <c r="SZ5" s="65"/>
      <c r="TA5" s="65"/>
      <c r="TB5" s="65"/>
      <c r="TC5" s="65"/>
      <c r="TD5" s="65"/>
      <c r="TE5" s="65"/>
      <c r="TF5" s="65"/>
      <c r="TG5" s="65"/>
      <c r="TH5" s="65"/>
      <c r="TI5" s="65"/>
      <c r="TJ5" s="65"/>
      <c r="TK5" s="65"/>
      <c r="TL5" s="65"/>
      <c r="TM5" s="65"/>
      <c r="TN5" s="65"/>
      <c r="TO5" s="65"/>
      <c r="TP5" s="65"/>
      <c r="TQ5" s="65"/>
      <c r="TR5" s="65"/>
      <c r="TS5" s="65"/>
      <c r="TT5" s="65"/>
      <c r="TU5" s="65"/>
      <c r="TV5" s="65"/>
      <c r="TW5" s="65"/>
      <c r="TX5" s="65"/>
      <c r="TY5" s="65"/>
      <c r="TZ5" s="65"/>
      <c r="UA5" s="65"/>
      <c r="UB5" s="65"/>
      <c r="UC5" s="65"/>
      <c r="UD5" s="65"/>
      <c r="UE5" s="65"/>
      <c r="UF5" s="65"/>
      <c r="UG5" s="65"/>
      <c r="UH5" s="65"/>
      <c r="UI5" s="65"/>
      <c r="UJ5" s="65"/>
      <c r="UK5" s="65"/>
      <c r="UL5" s="65"/>
      <c r="UM5" s="65"/>
      <c r="UN5" s="65"/>
      <c r="UO5" s="65"/>
      <c r="UP5" s="65"/>
      <c r="UQ5" s="65"/>
      <c r="UR5" s="65"/>
      <c r="US5" s="65"/>
      <c r="UT5" s="65"/>
      <c r="UU5" s="65"/>
      <c r="UV5" s="65"/>
      <c r="UW5" s="65"/>
      <c r="UX5" s="65"/>
      <c r="UY5" s="65"/>
      <c r="UZ5" s="65"/>
      <c r="VA5" s="65"/>
      <c r="VB5" s="65"/>
      <c r="VC5" s="65"/>
      <c r="VD5" s="65"/>
      <c r="VE5" s="65"/>
      <c r="VF5" s="65"/>
      <c r="VG5" s="65"/>
      <c r="VH5" s="65"/>
      <c r="VI5" s="65"/>
      <c r="VJ5" s="65"/>
      <c r="VK5" s="65"/>
      <c r="VL5" s="65"/>
      <c r="VM5" s="65"/>
      <c r="VN5" s="65"/>
      <c r="VO5" s="65"/>
      <c r="VP5" s="65"/>
      <c r="VQ5" s="65"/>
      <c r="VR5" s="65"/>
      <c r="VS5" s="65"/>
      <c r="VT5" s="65"/>
      <c r="VU5" s="65"/>
      <c r="VV5" s="65"/>
      <c r="VW5" s="65"/>
      <c r="VX5" s="65"/>
      <c r="VY5" s="65"/>
      <c r="VZ5" s="65"/>
      <c r="WA5" s="65"/>
      <c r="WB5" s="65"/>
      <c r="WC5" s="65"/>
      <c r="WD5" s="65"/>
      <c r="WE5" s="65"/>
      <c r="WF5" s="65"/>
      <c r="WG5" s="65"/>
      <c r="WH5" s="65"/>
      <c r="WI5" s="65"/>
      <c r="WJ5" s="65"/>
      <c r="WK5" s="65"/>
      <c r="WL5" s="65"/>
      <c r="WM5" s="65"/>
      <c r="WN5" s="65"/>
      <c r="WO5" s="65"/>
      <c r="WP5" s="65"/>
      <c r="WQ5" s="65"/>
      <c r="WR5" s="65"/>
      <c r="WS5" s="65"/>
      <c r="WT5" s="65"/>
      <c r="WU5" s="65"/>
      <c r="WV5" s="65"/>
      <c r="WW5" s="65"/>
      <c r="WX5" s="65"/>
      <c r="WY5" s="65"/>
      <c r="WZ5" s="65"/>
      <c r="XA5" s="65"/>
      <c r="XB5" s="65"/>
      <c r="XC5" s="65"/>
      <c r="XD5" s="65"/>
      <c r="XE5" s="65"/>
      <c r="XF5" s="65"/>
      <c r="XG5" s="65"/>
      <c r="XH5" s="65"/>
      <c r="XI5" s="65"/>
      <c r="XJ5" s="65"/>
      <c r="XK5" s="65"/>
      <c r="XL5" s="65"/>
      <c r="XM5" s="65"/>
      <c r="XN5" s="65"/>
      <c r="XO5" s="65"/>
      <c r="XP5" s="65"/>
      <c r="XQ5" s="65"/>
      <c r="XR5" s="65"/>
      <c r="XS5" s="65"/>
      <c r="XT5" s="65"/>
      <c r="XU5" s="65"/>
      <c r="XV5" s="65"/>
      <c r="XW5" s="65"/>
      <c r="XX5" s="65"/>
      <c r="XY5" s="65"/>
      <c r="XZ5" s="65"/>
      <c r="YA5" s="65"/>
      <c r="YB5" s="65"/>
      <c r="YC5" s="65"/>
      <c r="YD5" s="65"/>
      <c r="YE5" s="65"/>
      <c r="YF5" s="65"/>
      <c r="YG5" s="65"/>
      <c r="YH5" s="65"/>
      <c r="YI5" s="65"/>
      <c r="YJ5" s="65"/>
      <c r="YK5" s="65"/>
      <c r="YL5" s="65"/>
      <c r="YM5" s="65"/>
      <c r="YN5" s="65"/>
      <c r="YO5" s="65"/>
      <c r="YP5" s="65"/>
      <c r="YQ5" s="65"/>
      <c r="YR5" s="65"/>
      <c r="YS5" s="65"/>
      <c r="YT5" s="65"/>
      <c r="YU5" s="65"/>
      <c r="YV5" s="65"/>
      <c r="YW5" s="65"/>
      <c r="YX5" s="65"/>
      <c r="YY5" s="65"/>
      <c r="YZ5" s="65"/>
      <c r="ZA5" s="65"/>
      <c r="ZB5" s="65"/>
      <c r="ZC5" s="65"/>
      <c r="ZD5" s="65"/>
      <c r="ZE5" s="65"/>
      <c r="ZF5" s="65"/>
      <c r="ZG5" s="65"/>
      <c r="ZH5" s="65"/>
      <c r="ZI5" s="65"/>
      <c r="ZJ5" s="65"/>
      <c r="ZK5" s="65"/>
      <c r="ZL5" s="65"/>
      <c r="ZM5" s="65"/>
      <c r="ZN5" s="65"/>
      <c r="ZO5" s="65"/>
      <c r="ZP5" s="65"/>
      <c r="ZQ5" s="65"/>
      <c r="ZR5" s="65"/>
      <c r="ZS5" s="65"/>
      <c r="ZT5" s="65"/>
      <c r="ZU5" s="65"/>
      <c r="ZV5" s="65"/>
      <c r="ZW5" s="65"/>
      <c r="ZX5" s="65"/>
      <c r="ZY5" s="65"/>
      <c r="ZZ5" s="65"/>
      <c r="AAA5" s="65"/>
      <c r="AAB5" s="65"/>
      <c r="AAC5" s="65"/>
      <c r="AAD5" s="65"/>
      <c r="AAE5" s="65"/>
      <c r="AAF5" s="65"/>
      <c r="AAG5" s="65"/>
      <c r="AAH5" s="65"/>
      <c r="AAI5" s="65"/>
    </row>
    <row r="6" spans="1:711" s="87" customFormat="1" ht="48" customHeight="1" x14ac:dyDescent="0.2">
      <c r="A6" s="88" t="s">
        <v>146</v>
      </c>
      <c r="B6" s="89"/>
      <c r="C6" s="90"/>
      <c r="D6" s="91"/>
      <c r="E6" s="92"/>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81"/>
      <c r="GZ6" s="81"/>
      <c r="HA6" s="81"/>
      <c r="HB6" s="81"/>
      <c r="HC6" s="81"/>
      <c r="HD6" s="81"/>
      <c r="HE6" s="81"/>
      <c r="HF6" s="81"/>
      <c r="HG6" s="81"/>
      <c r="HH6" s="81"/>
      <c r="HI6" s="81"/>
      <c r="HJ6" s="81"/>
      <c r="HK6" s="81"/>
      <c r="HL6" s="81"/>
      <c r="HM6" s="81"/>
      <c r="HN6" s="81"/>
      <c r="HO6" s="81"/>
      <c r="HP6" s="81"/>
      <c r="HQ6" s="81"/>
      <c r="HR6" s="81"/>
      <c r="HS6" s="81"/>
      <c r="HT6" s="81"/>
      <c r="HU6" s="81"/>
      <c r="HV6" s="81"/>
      <c r="HW6" s="81"/>
      <c r="HX6" s="81"/>
      <c r="HY6" s="81"/>
      <c r="HZ6" s="81"/>
      <c r="IA6" s="81"/>
      <c r="IB6" s="81"/>
      <c r="IC6" s="81"/>
      <c r="ID6" s="81"/>
      <c r="IE6" s="81"/>
      <c r="IF6" s="81"/>
      <c r="IG6" s="81"/>
      <c r="IH6" s="81"/>
      <c r="II6" s="81"/>
      <c r="IJ6" s="81"/>
      <c r="IK6" s="81"/>
      <c r="IL6" s="81"/>
      <c r="IM6" s="81"/>
      <c r="IN6" s="81"/>
      <c r="IO6" s="81"/>
      <c r="IP6" s="81"/>
      <c r="IQ6" s="81"/>
      <c r="IR6" s="81"/>
      <c r="IS6" s="81"/>
      <c r="IT6" s="81"/>
      <c r="IU6" s="81"/>
      <c r="IV6" s="81"/>
      <c r="IW6" s="81"/>
      <c r="IX6" s="81"/>
      <c r="IY6" s="81"/>
      <c r="IZ6" s="81"/>
      <c r="JA6" s="81"/>
      <c r="JB6" s="81"/>
      <c r="JC6" s="81"/>
      <c r="JD6" s="81"/>
      <c r="JE6" s="81"/>
      <c r="JF6" s="81"/>
      <c r="JG6" s="81"/>
      <c r="JH6" s="81"/>
      <c r="JI6" s="81"/>
      <c r="JJ6" s="81"/>
      <c r="JK6" s="81"/>
      <c r="JL6" s="81"/>
      <c r="JM6" s="81"/>
      <c r="JN6" s="81"/>
      <c r="JO6" s="81"/>
      <c r="JP6" s="81"/>
      <c r="JQ6" s="81"/>
      <c r="JR6" s="81"/>
      <c r="JS6" s="81"/>
      <c r="JT6" s="81"/>
      <c r="JU6" s="81"/>
      <c r="JV6" s="81"/>
      <c r="JW6" s="81"/>
      <c r="JX6" s="81"/>
      <c r="JY6" s="81"/>
      <c r="JZ6" s="81"/>
      <c r="KA6" s="81"/>
      <c r="KB6" s="81"/>
      <c r="KC6" s="81"/>
      <c r="KD6" s="81"/>
      <c r="KE6" s="81"/>
      <c r="KF6" s="81"/>
      <c r="KG6" s="81"/>
      <c r="KH6" s="81"/>
      <c r="KI6" s="81"/>
      <c r="KJ6" s="81"/>
      <c r="KK6" s="81"/>
      <c r="KL6" s="81"/>
      <c r="KM6" s="81"/>
      <c r="KN6" s="81"/>
      <c r="KO6" s="81"/>
      <c r="KP6" s="81"/>
      <c r="KQ6" s="81"/>
      <c r="KR6" s="81"/>
      <c r="KS6" s="81"/>
      <c r="KT6" s="81"/>
      <c r="KU6" s="81"/>
      <c r="KV6" s="81"/>
      <c r="KW6" s="81"/>
      <c r="KX6" s="81"/>
      <c r="KY6" s="81"/>
      <c r="KZ6" s="81"/>
      <c r="LA6" s="81"/>
      <c r="LB6" s="81"/>
      <c r="LC6" s="81"/>
      <c r="LD6" s="81"/>
      <c r="LE6" s="81"/>
      <c r="LF6" s="81"/>
      <c r="LG6" s="81"/>
      <c r="LH6" s="81"/>
      <c r="LI6" s="81"/>
      <c r="LJ6" s="81"/>
      <c r="LK6" s="81"/>
      <c r="LL6" s="81"/>
      <c r="LM6" s="81"/>
      <c r="LN6" s="81"/>
      <c r="LO6" s="81"/>
      <c r="LP6" s="81"/>
      <c r="LQ6" s="81"/>
      <c r="LR6" s="81"/>
      <c r="LS6" s="81"/>
      <c r="LT6" s="81"/>
      <c r="LU6" s="81"/>
      <c r="LV6" s="81"/>
      <c r="LW6" s="81"/>
      <c r="LX6" s="81"/>
      <c r="LY6" s="81"/>
      <c r="LZ6" s="81"/>
      <c r="MA6" s="81"/>
      <c r="MB6" s="81"/>
      <c r="MC6" s="81"/>
      <c r="MD6" s="81"/>
      <c r="ME6" s="81"/>
      <c r="MF6" s="81"/>
      <c r="MG6" s="81"/>
      <c r="MH6" s="81"/>
      <c r="MI6" s="81"/>
      <c r="MJ6" s="81"/>
      <c r="MK6" s="81"/>
      <c r="ML6" s="81"/>
      <c r="MM6" s="81"/>
      <c r="MN6" s="81"/>
      <c r="MO6" s="81"/>
      <c r="MP6" s="81"/>
      <c r="MQ6" s="81"/>
      <c r="MR6" s="81"/>
      <c r="MS6" s="81"/>
      <c r="MT6" s="81"/>
      <c r="MU6" s="81"/>
      <c r="MV6" s="81"/>
      <c r="MW6" s="81"/>
      <c r="MX6" s="81"/>
      <c r="MY6" s="81"/>
      <c r="MZ6" s="81"/>
      <c r="NA6" s="81"/>
      <c r="NB6" s="81"/>
      <c r="NC6" s="81"/>
      <c r="ND6" s="81"/>
      <c r="NE6" s="81"/>
      <c r="NF6" s="81"/>
      <c r="NG6" s="81"/>
      <c r="NH6" s="81"/>
      <c r="NI6" s="81"/>
      <c r="NJ6" s="81"/>
      <c r="NK6" s="81"/>
      <c r="NL6" s="81"/>
      <c r="NM6" s="81"/>
      <c r="NN6" s="81"/>
      <c r="NO6" s="81"/>
      <c r="NP6" s="81"/>
      <c r="NQ6" s="81"/>
      <c r="NR6" s="81"/>
      <c r="NS6" s="81"/>
      <c r="NT6" s="81"/>
      <c r="NU6" s="81"/>
      <c r="NV6" s="81"/>
      <c r="NW6" s="81"/>
      <c r="NX6" s="81"/>
      <c r="NY6" s="81"/>
      <c r="NZ6" s="81"/>
      <c r="OA6" s="81"/>
      <c r="OB6" s="81"/>
      <c r="OC6" s="81"/>
      <c r="OD6" s="81"/>
      <c r="OE6" s="81"/>
      <c r="OF6" s="81"/>
      <c r="OG6" s="81"/>
      <c r="OH6" s="81"/>
      <c r="OI6" s="81"/>
      <c r="OJ6" s="81"/>
      <c r="OK6" s="81"/>
      <c r="OL6" s="81"/>
      <c r="OM6" s="81"/>
      <c r="ON6" s="81"/>
      <c r="OO6" s="81"/>
      <c r="OP6" s="81"/>
      <c r="OQ6" s="81"/>
      <c r="OR6" s="81"/>
      <c r="OS6" s="81"/>
      <c r="OT6" s="81"/>
      <c r="OU6" s="81"/>
      <c r="OV6" s="81"/>
      <c r="OW6" s="81"/>
      <c r="OX6" s="81"/>
      <c r="OY6" s="81"/>
      <c r="OZ6" s="81"/>
      <c r="PA6" s="81"/>
      <c r="PB6" s="81"/>
      <c r="PC6" s="81"/>
      <c r="PD6" s="81"/>
      <c r="PE6" s="81"/>
      <c r="PF6" s="81"/>
      <c r="PG6" s="81"/>
      <c r="PH6" s="81"/>
      <c r="PI6" s="81"/>
      <c r="PJ6" s="81"/>
      <c r="PK6" s="81"/>
      <c r="PL6" s="81"/>
      <c r="PM6" s="81"/>
      <c r="PN6" s="81"/>
      <c r="PO6" s="81"/>
      <c r="PP6" s="81"/>
      <c r="PQ6" s="81"/>
      <c r="PR6" s="81"/>
      <c r="PS6" s="81"/>
      <c r="PT6" s="81"/>
      <c r="PU6" s="81"/>
      <c r="PV6" s="81"/>
      <c r="PW6" s="81"/>
      <c r="PX6" s="81"/>
      <c r="PY6" s="81"/>
      <c r="PZ6" s="81"/>
      <c r="QA6" s="81"/>
      <c r="QB6" s="81"/>
      <c r="QC6" s="81"/>
      <c r="QD6" s="81"/>
      <c r="QE6" s="81"/>
      <c r="QF6" s="81"/>
      <c r="QG6" s="81"/>
      <c r="QH6" s="81"/>
      <c r="QI6" s="81"/>
      <c r="QJ6" s="81"/>
      <c r="QK6" s="81"/>
      <c r="QL6" s="81"/>
      <c r="QM6" s="81"/>
      <c r="QN6" s="81"/>
      <c r="QO6" s="81"/>
      <c r="QP6" s="81"/>
      <c r="QQ6" s="81"/>
      <c r="QR6" s="81"/>
      <c r="QS6" s="81"/>
      <c r="QT6" s="81"/>
      <c r="QU6" s="81"/>
      <c r="QV6" s="81"/>
      <c r="QW6" s="81"/>
      <c r="QX6" s="81"/>
      <c r="QY6" s="81"/>
      <c r="QZ6" s="81"/>
      <c r="RA6" s="81"/>
      <c r="RB6" s="81"/>
      <c r="RC6" s="81"/>
      <c r="RD6" s="81"/>
      <c r="RE6" s="81"/>
      <c r="RF6" s="81"/>
      <c r="RG6" s="81"/>
      <c r="RH6" s="81"/>
      <c r="RI6" s="81"/>
      <c r="RJ6" s="81"/>
      <c r="RK6" s="81"/>
      <c r="RL6" s="81"/>
      <c r="RM6" s="81"/>
      <c r="RN6" s="81"/>
      <c r="RO6" s="81"/>
      <c r="RP6" s="81"/>
      <c r="RQ6" s="81"/>
      <c r="RR6" s="81"/>
      <c r="RS6" s="81"/>
      <c r="RT6" s="81"/>
      <c r="RU6" s="81"/>
      <c r="RV6" s="81"/>
      <c r="RW6" s="81"/>
      <c r="RX6" s="81"/>
      <c r="RY6" s="81"/>
      <c r="RZ6" s="81"/>
      <c r="SA6" s="81"/>
      <c r="SB6" s="81"/>
      <c r="SC6" s="81"/>
      <c r="SD6" s="81"/>
      <c r="SE6" s="81"/>
      <c r="SF6" s="81"/>
      <c r="SG6" s="81"/>
      <c r="SH6" s="81"/>
      <c r="SI6" s="81"/>
      <c r="SJ6" s="81"/>
      <c r="SK6" s="81"/>
      <c r="SL6" s="81"/>
      <c r="SM6" s="81"/>
      <c r="SN6" s="81"/>
      <c r="SO6" s="81"/>
      <c r="SP6" s="81"/>
      <c r="SQ6" s="81"/>
      <c r="SR6" s="81"/>
      <c r="SS6" s="81"/>
      <c r="ST6" s="81"/>
      <c r="SU6" s="81"/>
      <c r="SV6" s="81"/>
      <c r="SW6" s="81"/>
      <c r="SX6" s="81"/>
      <c r="SY6" s="81"/>
      <c r="SZ6" s="81"/>
      <c r="TA6" s="81"/>
      <c r="TB6" s="81"/>
      <c r="TC6" s="81"/>
      <c r="TD6" s="81"/>
      <c r="TE6" s="81"/>
      <c r="TF6" s="81"/>
      <c r="TG6" s="81"/>
      <c r="TH6" s="81"/>
      <c r="TI6" s="81"/>
      <c r="TJ6" s="81"/>
      <c r="TK6" s="81"/>
      <c r="TL6" s="81"/>
      <c r="TM6" s="81"/>
      <c r="TN6" s="81"/>
      <c r="TO6" s="81"/>
      <c r="TP6" s="81"/>
      <c r="TQ6" s="81"/>
      <c r="TR6" s="81"/>
      <c r="TS6" s="81"/>
      <c r="TT6" s="81"/>
      <c r="TU6" s="81"/>
      <c r="TV6" s="81"/>
      <c r="TW6" s="81"/>
      <c r="TX6" s="81"/>
      <c r="TY6" s="81"/>
      <c r="TZ6" s="81"/>
      <c r="UA6" s="81"/>
      <c r="UB6" s="81"/>
      <c r="UC6" s="81"/>
      <c r="UD6" s="81"/>
      <c r="UE6" s="81"/>
      <c r="UF6" s="81"/>
      <c r="UG6" s="81"/>
      <c r="UH6" s="81"/>
      <c r="UI6" s="81"/>
      <c r="UJ6" s="81"/>
      <c r="UK6" s="81"/>
      <c r="UL6" s="81"/>
      <c r="UM6" s="81"/>
      <c r="UN6" s="81"/>
      <c r="UO6" s="81"/>
      <c r="UP6" s="81"/>
      <c r="UQ6" s="81"/>
      <c r="UR6" s="81"/>
      <c r="US6" s="81"/>
      <c r="UT6" s="81"/>
      <c r="UU6" s="81"/>
      <c r="UV6" s="81"/>
      <c r="UW6" s="81"/>
      <c r="UX6" s="81"/>
      <c r="UY6" s="81"/>
      <c r="UZ6" s="81"/>
      <c r="VA6" s="81"/>
      <c r="VB6" s="81"/>
      <c r="VC6" s="81"/>
      <c r="VD6" s="81"/>
      <c r="VE6" s="81"/>
      <c r="VF6" s="81"/>
      <c r="VG6" s="81"/>
      <c r="VH6" s="81"/>
      <c r="VI6" s="81"/>
      <c r="VJ6" s="81"/>
      <c r="VK6" s="81"/>
      <c r="VL6" s="81"/>
      <c r="VM6" s="81"/>
      <c r="VN6" s="81"/>
      <c r="VO6" s="81"/>
      <c r="VP6" s="81"/>
      <c r="VQ6" s="81"/>
      <c r="VR6" s="81"/>
      <c r="VS6" s="81"/>
      <c r="VT6" s="81"/>
      <c r="VU6" s="81"/>
      <c r="VV6" s="81"/>
      <c r="VW6" s="81"/>
      <c r="VX6" s="81"/>
      <c r="VY6" s="81"/>
      <c r="VZ6" s="81"/>
      <c r="WA6" s="81"/>
      <c r="WB6" s="81"/>
      <c r="WC6" s="81"/>
      <c r="WD6" s="81"/>
      <c r="WE6" s="81"/>
      <c r="WF6" s="81"/>
      <c r="WG6" s="81"/>
      <c r="WH6" s="81"/>
      <c r="WI6" s="81"/>
      <c r="WJ6" s="81"/>
      <c r="WK6" s="81"/>
      <c r="WL6" s="81"/>
      <c r="WM6" s="81"/>
      <c r="WN6" s="81"/>
      <c r="WO6" s="81"/>
      <c r="WP6" s="81"/>
      <c r="WQ6" s="81"/>
      <c r="WR6" s="81"/>
      <c r="WS6" s="81"/>
      <c r="WT6" s="81"/>
      <c r="WU6" s="81"/>
      <c r="WV6" s="81"/>
      <c r="WW6" s="81"/>
      <c r="WX6" s="81"/>
      <c r="WY6" s="81"/>
      <c r="WZ6" s="81"/>
      <c r="XA6" s="81"/>
      <c r="XB6" s="81"/>
      <c r="XC6" s="81"/>
      <c r="XD6" s="81"/>
      <c r="XE6" s="81"/>
      <c r="XF6" s="81"/>
      <c r="XG6" s="81"/>
      <c r="XH6" s="81"/>
      <c r="XI6" s="81"/>
      <c r="XJ6" s="81"/>
      <c r="XK6" s="81"/>
      <c r="XL6" s="81"/>
      <c r="XM6" s="81"/>
      <c r="XN6" s="81"/>
      <c r="XO6" s="81"/>
      <c r="XP6" s="81"/>
      <c r="XQ6" s="81"/>
      <c r="XR6" s="81"/>
      <c r="XS6" s="81"/>
      <c r="XT6" s="81"/>
      <c r="XU6" s="81"/>
      <c r="XV6" s="81"/>
      <c r="XW6" s="81"/>
      <c r="XX6" s="81"/>
      <c r="XY6" s="81"/>
      <c r="XZ6" s="81"/>
      <c r="YA6" s="81"/>
      <c r="YB6" s="81"/>
      <c r="YC6" s="81"/>
      <c r="YD6" s="81"/>
      <c r="YE6" s="81"/>
      <c r="YF6" s="81"/>
      <c r="YG6" s="81"/>
      <c r="YH6" s="81"/>
      <c r="YI6" s="81"/>
      <c r="YJ6" s="81"/>
      <c r="YK6" s="81"/>
      <c r="YL6" s="81"/>
      <c r="YM6" s="81"/>
      <c r="YN6" s="81"/>
      <c r="YO6" s="81"/>
      <c r="YP6" s="81"/>
      <c r="YQ6" s="81"/>
      <c r="YR6" s="81"/>
      <c r="YS6" s="81"/>
      <c r="YT6" s="81"/>
      <c r="YU6" s="81"/>
      <c r="YV6" s="81"/>
      <c r="YW6" s="81"/>
      <c r="YX6" s="81"/>
      <c r="YY6" s="81"/>
      <c r="YZ6" s="81"/>
      <c r="ZA6" s="81"/>
      <c r="ZB6" s="81"/>
      <c r="ZC6" s="81"/>
      <c r="ZD6" s="81"/>
      <c r="ZE6" s="81"/>
      <c r="ZF6" s="81"/>
      <c r="ZG6" s="81"/>
      <c r="ZH6" s="81"/>
      <c r="ZI6" s="81"/>
      <c r="ZJ6" s="81"/>
      <c r="ZK6" s="81"/>
      <c r="ZL6" s="81"/>
      <c r="ZM6" s="81"/>
      <c r="ZN6" s="81"/>
      <c r="ZO6" s="81"/>
      <c r="ZP6" s="81"/>
      <c r="ZQ6" s="81"/>
      <c r="ZR6" s="81"/>
      <c r="ZS6" s="81"/>
      <c r="ZT6" s="81"/>
      <c r="ZU6" s="81"/>
      <c r="ZV6" s="81"/>
      <c r="ZW6" s="81"/>
      <c r="ZX6" s="81"/>
      <c r="ZY6" s="81"/>
      <c r="ZZ6" s="81"/>
      <c r="AAA6" s="81"/>
      <c r="AAB6" s="81"/>
      <c r="AAC6" s="81"/>
      <c r="AAD6" s="81"/>
      <c r="AAE6" s="81"/>
      <c r="AAF6" s="81"/>
      <c r="AAG6" s="81"/>
      <c r="AAH6" s="81"/>
      <c r="AAI6" s="81"/>
    </row>
    <row r="7" spans="1:711" ht="66" customHeight="1" x14ac:dyDescent="0.2">
      <c r="A7" s="43" t="s">
        <v>247</v>
      </c>
      <c r="B7" s="44" t="s">
        <v>30</v>
      </c>
      <c r="C7" s="85"/>
      <c r="D7" s="45"/>
      <c r="E7" s="132" t="s">
        <v>365</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row>
    <row r="8" spans="1:711" ht="42.75" x14ac:dyDescent="0.2">
      <c r="A8" s="31" t="s">
        <v>248</v>
      </c>
      <c r="B8" s="28" t="s">
        <v>56</v>
      </c>
      <c r="C8" s="23" t="s">
        <v>57</v>
      </c>
      <c r="D8" s="32"/>
      <c r="E8" s="133" t="s">
        <v>366</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row>
    <row r="9" spans="1:711" ht="85.5" x14ac:dyDescent="0.2">
      <c r="A9" s="31" t="s">
        <v>249</v>
      </c>
      <c r="B9" s="28" t="s">
        <v>31</v>
      </c>
      <c r="C9" s="23" t="s">
        <v>263</v>
      </c>
      <c r="D9" s="32"/>
      <c r="E9" s="134" t="s">
        <v>396</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row>
    <row r="10" spans="1:711" s="8" customFormat="1" ht="236.1" customHeight="1" x14ac:dyDescent="0.2">
      <c r="A10" s="31" t="s">
        <v>250</v>
      </c>
      <c r="B10" s="28" t="s">
        <v>264</v>
      </c>
      <c r="C10" s="23" t="s">
        <v>265</v>
      </c>
      <c r="D10" s="84"/>
      <c r="E10" s="20" t="s">
        <v>361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row>
    <row r="11" spans="1:711" s="8" customFormat="1" ht="227.25" customHeight="1" x14ac:dyDescent="0.2">
      <c r="A11" s="43" t="s">
        <v>251</v>
      </c>
      <c r="B11" s="28" t="s">
        <v>42</v>
      </c>
      <c r="C11" s="22" t="s">
        <v>343</v>
      </c>
      <c r="D11" s="32"/>
      <c r="E11" s="20" t="s">
        <v>390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row>
    <row r="12" spans="1:711" s="8" customFormat="1" ht="138.75" customHeight="1" x14ac:dyDescent="0.2">
      <c r="A12" s="45" t="s">
        <v>252</v>
      </c>
      <c r="B12" s="28" t="s">
        <v>266</v>
      </c>
      <c r="C12" s="23" t="s">
        <v>268</v>
      </c>
      <c r="D12" s="32"/>
      <c r="E12" s="20" t="s">
        <v>391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row>
    <row r="13" spans="1:711" ht="101.1" customHeight="1" x14ac:dyDescent="0.2">
      <c r="A13" s="43" t="s">
        <v>253</v>
      </c>
      <c r="B13" s="28" t="s">
        <v>267</v>
      </c>
      <c r="C13" s="23"/>
      <c r="D13" s="32"/>
      <c r="E13" s="135" t="s">
        <v>362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row>
    <row r="14" spans="1:711" ht="256.5" x14ac:dyDescent="0.2">
      <c r="A14" s="43" t="s">
        <v>254</v>
      </c>
      <c r="B14" s="38" t="s">
        <v>32</v>
      </c>
      <c r="C14" s="23" t="s">
        <v>269</v>
      </c>
      <c r="D14" s="32" t="s">
        <v>0</v>
      </c>
      <c r="E14" s="20" t="s">
        <v>392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row>
    <row r="15" spans="1:711" ht="191.25" customHeight="1" x14ac:dyDescent="0.2">
      <c r="A15" s="43" t="s">
        <v>255</v>
      </c>
      <c r="B15" s="28" t="s">
        <v>33</v>
      </c>
      <c r="C15" s="23" t="s">
        <v>270</v>
      </c>
      <c r="D15" s="32" t="s">
        <v>0</v>
      </c>
      <c r="E15" s="136" t="s">
        <v>462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row>
    <row r="16" spans="1:711" s="8" customFormat="1" ht="90" x14ac:dyDescent="0.2">
      <c r="A16" s="43" t="s">
        <v>256</v>
      </c>
      <c r="B16" s="28" t="s">
        <v>271</v>
      </c>
      <c r="C16" s="23" t="s">
        <v>272</v>
      </c>
      <c r="D16" s="32" t="s">
        <v>2</v>
      </c>
      <c r="E16" s="133" t="s">
        <v>394</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row>
    <row r="17" spans="1:711" ht="36" x14ac:dyDescent="0.2">
      <c r="A17" s="43" t="s">
        <v>257</v>
      </c>
      <c r="B17" s="38" t="s">
        <v>43</v>
      </c>
      <c r="C17" s="19" t="s">
        <v>102</v>
      </c>
      <c r="D17" s="32"/>
      <c r="E17" s="20" t="s">
        <v>393</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row>
    <row r="18" spans="1:711" s="8" customFormat="1" ht="42.75" x14ac:dyDescent="0.2">
      <c r="A18" s="43" t="s">
        <v>258</v>
      </c>
      <c r="B18" s="38" t="s">
        <v>34</v>
      </c>
      <c r="C18" s="19" t="s">
        <v>66</v>
      </c>
      <c r="D18" s="32"/>
      <c r="E18" s="137" t="s">
        <v>463</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row>
    <row r="19" spans="1:711" s="9" customFormat="1" ht="72" x14ac:dyDescent="0.2">
      <c r="A19" s="43" t="s">
        <v>259</v>
      </c>
      <c r="B19" s="39" t="s">
        <v>44</v>
      </c>
      <c r="C19" s="23" t="s">
        <v>273</v>
      </c>
      <c r="D19" s="32" t="s">
        <v>2</v>
      </c>
      <c r="E19" s="138" t="s">
        <v>61</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c r="RB19" s="8"/>
      <c r="RC19" s="8"/>
      <c r="RD19" s="8"/>
      <c r="RE19" s="8"/>
      <c r="RF19" s="8"/>
      <c r="RG19" s="8"/>
      <c r="RH19" s="8"/>
      <c r="RI19" s="8"/>
      <c r="RJ19" s="8"/>
      <c r="RK19" s="8"/>
      <c r="RL19" s="8"/>
      <c r="RM19" s="8"/>
      <c r="RN19" s="8"/>
      <c r="RO19" s="8"/>
      <c r="RP19" s="8"/>
      <c r="RQ19" s="8"/>
      <c r="RR19" s="8"/>
      <c r="RS19" s="8"/>
      <c r="RT19" s="8"/>
      <c r="RU19" s="8"/>
      <c r="RV19" s="8"/>
      <c r="RW19" s="8"/>
      <c r="RX19" s="8"/>
      <c r="RY19" s="8"/>
      <c r="RZ19" s="8"/>
      <c r="SA19" s="8"/>
      <c r="SB19" s="8"/>
      <c r="SC19" s="8"/>
      <c r="SD19" s="8"/>
      <c r="SE19" s="8"/>
      <c r="SF19" s="8"/>
      <c r="SG19" s="8"/>
      <c r="SH19" s="8"/>
      <c r="SI19" s="8"/>
      <c r="SJ19" s="8"/>
      <c r="SK19" s="8"/>
      <c r="SL19" s="8"/>
      <c r="SM19" s="8"/>
      <c r="SN19" s="8"/>
      <c r="SO19" s="8"/>
      <c r="SP19" s="8"/>
      <c r="SQ19" s="8"/>
      <c r="SR19" s="8"/>
      <c r="SS19" s="8"/>
      <c r="ST19" s="8"/>
      <c r="SU19" s="8"/>
      <c r="SV19" s="8"/>
      <c r="SW19" s="8"/>
      <c r="SX19" s="8"/>
      <c r="SY19" s="8"/>
      <c r="SZ19" s="8"/>
      <c r="TA19" s="8"/>
      <c r="TB19" s="8"/>
      <c r="TC19" s="8"/>
      <c r="TD19" s="8"/>
      <c r="TE19" s="8"/>
      <c r="TF19" s="8"/>
      <c r="TG19" s="8"/>
      <c r="TH19" s="8"/>
      <c r="TI19" s="8"/>
      <c r="TJ19" s="8"/>
      <c r="TK19" s="8"/>
      <c r="TL19" s="8"/>
      <c r="TM19" s="8"/>
      <c r="TN19" s="8"/>
      <c r="TO19" s="8"/>
      <c r="TP19" s="8"/>
      <c r="TQ19" s="8"/>
      <c r="TR19" s="8"/>
      <c r="TS19" s="8"/>
      <c r="TT19" s="8"/>
      <c r="TU19" s="8"/>
      <c r="TV19" s="8"/>
      <c r="TW19" s="8"/>
      <c r="TX19" s="8"/>
      <c r="TY19" s="8"/>
      <c r="TZ19" s="8"/>
      <c r="UA19" s="8"/>
      <c r="UB19" s="8"/>
      <c r="UC19" s="8"/>
      <c r="UD19" s="8"/>
      <c r="UE19" s="8"/>
      <c r="UF19" s="8"/>
      <c r="UG19" s="8"/>
      <c r="UH19" s="8"/>
      <c r="UI19" s="8"/>
      <c r="UJ19" s="8"/>
      <c r="UK19" s="8"/>
      <c r="UL19" s="8"/>
      <c r="UM19" s="8"/>
      <c r="UN19" s="8"/>
      <c r="UO19" s="8"/>
      <c r="UP19" s="8"/>
      <c r="UQ19" s="8"/>
      <c r="UR19" s="8"/>
      <c r="US19" s="8"/>
      <c r="UT19" s="8"/>
      <c r="UU19" s="8"/>
      <c r="UV19" s="8"/>
      <c r="UW19" s="8"/>
      <c r="UX19" s="8"/>
      <c r="UY19" s="8"/>
      <c r="UZ19" s="8"/>
      <c r="VA19" s="8"/>
      <c r="VB19" s="8"/>
      <c r="VC19" s="8"/>
      <c r="VD19" s="8"/>
      <c r="VE19" s="8"/>
      <c r="VF19" s="8"/>
      <c r="VG19" s="8"/>
      <c r="VH19" s="8"/>
      <c r="VI19" s="8"/>
      <c r="VJ19" s="8"/>
      <c r="VK19" s="8"/>
      <c r="VL19" s="8"/>
      <c r="VM19" s="8"/>
      <c r="VN19" s="8"/>
      <c r="VO19" s="8"/>
      <c r="VP19" s="8"/>
      <c r="VQ19" s="8"/>
      <c r="VR19" s="8"/>
      <c r="VS19" s="8"/>
      <c r="VT19" s="8"/>
      <c r="VU19" s="8"/>
      <c r="VV19" s="8"/>
      <c r="VW19" s="8"/>
      <c r="VX19" s="8"/>
      <c r="VY19" s="8"/>
      <c r="VZ19" s="8"/>
      <c r="WA19" s="8"/>
      <c r="WB19" s="8"/>
      <c r="WC19" s="8"/>
      <c r="WD19" s="8"/>
      <c r="WE19" s="8"/>
      <c r="WF19" s="8"/>
      <c r="WG19" s="8"/>
      <c r="WH19" s="8"/>
      <c r="WI19" s="8"/>
      <c r="WJ19" s="8"/>
      <c r="WK19" s="8"/>
      <c r="WL19" s="8"/>
      <c r="WM19" s="8"/>
      <c r="WN19" s="8"/>
      <c r="WO19" s="8"/>
      <c r="WP19" s="8"/>
      <c r="WQ19" s="8"/>
      <c r="WR19" s="8"/>
      <c r="WS19" s="8"/>
      <c r="WT19" s="8"/>
      <c r="WU19" s="8"/>
      <c r="WV19" s="8"/>
      <c r="WW19" s="8"/>
      <c r="WX19" s="8"/>
      <c r="WY19" s="8"/>
      <c r="WZ19" s="8"/>
      <c r="XA19" s="8"/>
      <c r="XB19" s="8"/>
      <c r="XC19" s="8"/>
      <c r="XD19" s="8"/>
      <c r="XE19" s="8"/>
      <c r="XF19" s="8"/>
      <c r="XG19" s="8"/>
      <c r="XH19" s="8"/>
      <c r="XI19" s="8"/>
      <c r="XJ19" s="8"/>
      <c r="XK19" s="8"/>
      <c r="XL19" s="8"/>
      <c r="XM19" s="8"/>
      <c r="XN19" s="8"/>
      <c r="XO19" s="8"/>
      <c r="XP19" s="8"/>
      <c r="XQ19" s="8"/>
      <c r="XR19" s="8"/>
      <c r="XS19" s="8"/>
      <c r="XT19" s="8"/>
      <c r="XU19" s="8"/>
      <c r="XV19" s="8"/>
      <c r="XW19" s="8"/>
      <c r="XX19" s="8"/>
      <c r="XY19" s="8"/>
      <c r="XZ19" s="8"/>
      <c r="YA19" s="8"/>
      <c r="YB19" s="8"/>
      <c r="YC19" s="8"/>
      <c r="YD19" s="8"/>
      <c r="YE19" s="8"/>
      <c r="YF19" s="8"/>
      <c r="YG19" s="8"/>
      <c r="YH19" s="8"/>
      <c r="YI19" s="8"/>
      <c r="YJ19" s="8"/>
      <c r="YK19" s="8"/>
      <c r="YL19" s="8"/>
      <c r="YM19" s="8"/>
      <c r="YN19" s="8"/>
      <c r="YO19" s="8"/>
      <c r="YP19" s="8"/>
      <c r="YQ19" s="8"/>
      <c r="YR19" s="8"/>
      <c r="YS19" s="8"/>
      <c r="YT19" s="8"/>
      <c r="YU19" s="8"/>
      <c r="YV19" s="8"/>
      <c r="YW19" s="8"/>
      <c r="YX19" s="8"/>
      <c r="YY19" s="8"/>
      <c r="YZ19" s="8"/>
      <c r="ZA19" s="8"/>
      <c r="ZB19" s="8"/>
      <c r="ZC19" s="8"/>
      <c r="ZD19" s="8"/>
      <c r="ZE19" s="8"/>
      <c r="ZF19" s="8"/>
      <c r="ZG19" s="8"/>
      <c r="ZH19" s="8"/>
      <c r="ZI19" s="8"/>
      <c r="ZJ19" s="8"/>
      <c r="ZK19" s="8"/>
      <c r="ZL19" s="8"/>
      <c r="ZM19" s="8"/>
      <c r="ZN19" s="8"/>
      <c r="ZO19" s="8"/>
      <c r="ZP19" s="8"/>
      <c r="ZQ19" s="8"/>
      <c r="ZR19" s="8"/>
      <c r="ZS19" s="8"/>
      <c r="ZT19" s="8"/>
      <c r="ZU19" s="8"/>
      <c r="ZV19" s="8"/>
      <c r="ZW19" s="8"/>
      <c r="ZX19" s="8"/>
      <c r="ZY19" s="8"/>
      <c r="ZZ19" s="8"/>
      <c r="AAA19" s="8"/>
      <c r="AAB19" s="8"/>
      <c r="AAC19" s="8"/>
      <c r="AAD19" s="8"/>
      <c r="AAE19" s="8"/>
      <c r="AAF19" s="8"/>
      <c r="AAG19" s="8"/>
      <c r="AAH19" s="8"/>
      <c r="AAI19" s="8"/>
    </row>
    <row r="20" spans="1:711" s="8" customFormat="1" ht="108" x14ac:dyDescent="0.2">
      <c r="A20" s="43" t="s">
        <v>260</v>
      </c>
      <c r="B20" s="28" t="s">
        <v>35</v>
      </c>
      <c r="C20" s="23"/>
      <c r="D20" s="26" t="s">
        <v>23</v>
      </c>
      <c r="E20" s="138" t="s">
        <v>61</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row>
    <row r="21" spans="1:711" s="87" customFormat="1" ht="48" customHeight="1" x14ac:dyDescent="0.2">
      <c r="A21" s="88" t="s">
        <v>145</v>
      </c>
      <c r="B21" s="89"/>
      <c r="C21" s="90"/>
      <c r="D21" s="91"/>
      <c r="E21" s="91"/>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c r="JH21" s="81"/>
      <c r="JI21" s="81"/>
      <c r="JJ21" s="81"/>
      <c r="JK21" s="81"/>
      <c r="JL21" s="81"/>
      <c r="JM21" s="81"/>
      <c r="JN21" s="81"/>
      <c r="JO21" s="81"/>
      <c r="JP21" s="81"/>
      <c r="JQ21" s="81"/>
      <c r="JR21" s="81"/>
      <c r="JS21" s="81"/>
      <c r="JT21" s="81"/>
      <c r="JU21" s="81"/>
      <c r="JV21" s="81"/>
      <c r="JW21" s="81"/>
      <c r="JX21" s="81"/>
      <c r="JY21" s="81"/>
      <c r="JZ21" s="81"/>
      <c r="KA21" s="81"/>
      <c r="KB21" s="81"/>
      <c r="KC21" s="81"/>
      <c r="KD21" s="81"/>
      <c r="KE21" s="81"/>
      <c r="KF21" s="81"/>
      <c r="KG21" s="81"/>
      <c r="KH21" s="81"/>
      <c r="KI21" s="81"/>
      <c r="KJ21" s="81"/>
      <c r="KK21" s="81"/>
      <c r="KL21" s="81"/>
      <c r="KM21" s="81"/>
      <c r="KN21" s="81"/>
      <c r="KO21" s="81"/>
      <c r="KP21" s="81"/>
      <c r="KQ21" s="81"/>
      <c r="KR21" s="81"/>
      <c r="KS21" s="81"/>
      <c r="KT21" s="81"/>
      <c r="KU21" s="81"/>
      <c r="KV21" s="81"/>
      <c r="KW21" s="81"/>
      <c r="KX21" s="81"/>
      <c r="KY21" s="81"/>
      <c r="KZ21" s="81"/>
      <c r="LA21" s="81"/>
      <c r="LB21" s="81"/>
      <c r="LC21" s="81"/>
      <c r="LD21" s="81"/>
      <c r="LE21" s="81"/>
      <c r="LF21" s="81"/>
      <c r="LG21" s="81"/>
      <c r="LH21" s="81"/>
      <c r="LI21" s="81"/>
      <c r="LJ21" s="81"/>
      <c r="LK21" s="81"/>
      <c r="LL21" s="81"/>
      <c r="LM21" s="81"/>
      <c r="LN21" s="81"/>
      <c r="LO21" s="81"/>
      <c r="LP21" s="81"/>
      <c r="LQ21" s="81"/>
      <c r="LR21" s="81"/>
      <c r="LS21" s="81"/>
      <c r="LT21" s="81"/>
      <c r="LU21" s="81"/>
      <c r="LV21" s="81"/>
      <c r="LW21" s="81"/>
      <c r="LX21" s="81"/>
      <c r="LY21" s="81"/>
      <c r="LZ21" s="81"/>
      <c r="MA21" s="81"/>
      <c r="MB21" s="81"/>
      <c r="MC21" s="81"/>
      <c r="MD21" s="81"/>
      <c r="ME21" s="81"/>
      <c r="MF21" s="81"/>
      <c r="MG21" s="81"/>
      <c r="MH21" s="81"/>
      <c r="MI21" s="81"/>
      <c r="MJ21" s="81"/>
      <c r="MK21" s="81"/>
      <c r="ML21" s="81"/>
      <c r="MM21" s="81"/>
      <c r="MN21" s="81"/>
      <c r="MO21" s="81"/>
      <c r="MP21" s="81"/>
      <c r="MQ21" s="81"/>
      <c r="MR21" s="81"/>
      <c r="MS21" s="81"/>
      <c r="MT21" s="81"/>
      <c r="MU21" s="81"/>
      <c r="MV21" s="81"/>
      <c r="MW21" s="81"/>
      <c r="MX21" s="81"/>
      <c r="MY21" s="81"/>
      <c r="MZ21" s="81"/>
      <c r="NA21" s="81"/>
      <c r="NB21" s="81"/>
      <c r="NC21" s="81"/>
      <c r="ND21" s="81"/>
      <c r="NE21" s="81"/>
      <c r="NF21" s="81"/>
      <c r="NG21" s="81"/>
      <c r="NH21" s="81"/>
      <c r="NI21" s="81"/>
      <c r="NJ21" s="81"/>
      <c r="NK21" s="81"/>
      <c r="NL21" s="81"/>
      <c r="NM21" s="81"/>
      <c r="NN21" s="81"/>
      <c r="NO21" s="81"/>
      <c r="NP21" s="81"/>
      <c r="NQ21" s="81"/>
      <c r="NR21" s="81"/>
      <c r="NS21" s="81"/>
      <c r="NT21" s="81"/>
      <c r="NU21" s="81"/>
      <c r="NV21" s="81"/>
      <c r="NW21" s="81"/>
      <c r="NX21" s="81"/>
      <c r="NY21" s="81"/>
      <c r="NZ21" s="81"/>
      <c r="OA21" s="81"/>
      <c r="OB21" s="81"/>
      <c r="OC21" s="81"/>
      <c r="OD21" s="81"/>
      <c r="OE21" s="81"/>
      <c r="OF21" s="81"/>
      <c r="OG21" s="81"/>
      <c r="OH21" s="81"/>
      <c r="OI21" s="81"/>
      <c r="OJ21" s="81"/>
      <c r="OK21" s="81"/>
      <c r="OL21" s="81"/>
      <c r="OM21" s="81"/>
      <c r="ON21" s="81"/>
      <c r="OO21" s="81"/>
      <c r="OP21" s="81"/>
      <c r="OQ21" s="81"/>
      <c r="OR21" s="81"/>
      <c r="OS21" s="81"/>
      <c r="OT21" s="81"/>
      <c r="OU21" s="81"/>
      <c r="OV21" s="81"/>
      <c r="OW21" s="81"/>
      <c r="OX21" s="81"/>
      <c r="OY21" s="81"/>
      <c r="OZ21" s="81"/>
      <c r="PA21" s="81"/>
      <c r="PB21" s="81"/>
      <c r="PC21" s="81"/>
      <c r="PD21" s="81"/>
      <c r="PE21" s="81"/>
      <c r="PF21" s="81"/>
      <c r="PG21" s="81"/>
      <c r="PH21" s="81"/>
      <c r="PI21" s="81"/>
      <c r="PJ21" s="81"/>
      <c r="PK21" s="81"/>
      <c r="PL21" s="81"/>
      <c r="PM21" s="81"/>
      <c r="PN21" s="81"/>
      <c r="PO21" s="81"/>
      <c r="PP21" s="81"/>
      <c r="PQ21" s="81"/>
      <c r="PR21" s="81"/>
      <c r="PS21" s="81"/>
      <c r="PT21" s="81"/>
      <c r="PU21" s="81"/>
      <c r="PV21" s="81"/>
      <c r="PW21" s="81"/>
      <c r="PX21" s="81"/>
      <c r="PY21" s="81"/>
      <c r="PZ21" s="81"/>
      <c r="QA21" s="81"/>
      <c r="QB21" s="81"/>
      <c r="QC21" s="81"/>
      <c r="QD21" s="81"/>
      <c r="QE21" s="81"/>
      <c r="QF21" s="81"/>
      <c r="QG21" s="81"/>
      <c r="QH21" s="81"/>
      <c r="QI21" s="81"/>
      <c r="QJ21" s="81"/>
      <c r="QK21" s="81"/>
      <c r="QL21" s="81"/>
      <c r="QM21" s="81"/>
      <c r="QN21" s="81"/>
      <c r="QO21" s="81"/>
      <c r="QP21" s="81"/>
      <c r="QQ21" s="81"/>
      <c r="QR21" s="81"/>
      <c r="QS21" s="81"/>
      <c r="QT21" s="81"/>
      <c r="QU21" s="81"/>
      <c r="QV21" s="81"/>
      <c r="QW21" s="81"/>
      <c r="QX21" s="81"/>
      <c r="QY21" s="81"/>
      <c r="QZ21" s="81"/>
      <c r="RA21" s="81"/>
      <c r="RB21" s="81"/>
      <c r="RC21" s="81"/>
      <c r="RD21" s="81"/>
      <c r="RE21" s="81"/>
      <c r="RF21" s="81"/>
      <c r="RG21" s="81"/>
      <c r="RH21" s="81"/>
      <c r="RI21" s="81"/>
      <c r="RJ21" s="81"/>
      <c r="RK21" s="81"/>
      <c r="RL21" s="81"/>
      <c r="RM21" s="81"/>
      <c r="RN21" s="81"/>
      <c r="RO21" s="81"/>
      <c r="RP21" s="81"/>
      <c r="RQ21" s="81"/>
      <c r="RR21" s="81"/>
      <c r="RS21" s="81"/>
      <c r="RT21" s="81"/>
      <c r="RU21" s="81"/>
      <c r="RV21" s="81"/>
      <c r="RW21" s="81"/>
      <c r="RX21" s="81"/>
      <c r="RY21" s="81"/>
      <c r="RZ21" s="81"/>
      <c r="SA21" s="81"/>
      <c r="SB21" s="81"/>
      <c r="SC21" s="81"/>
      <c r="SD21" s="81"/>
      <c r="SE21" s="81"/>
      <c r="SF21" s="81"/>
      <c r="SG21" s="81"/>
      <c r="SH21" s="81"/>
      <c r="SI21" s="81"/>
      <c r="SJ21" s="81"/>
      <c r="SK21" s="81"/>
      <c r="SL21" s="81"/>
      <c r="SM21" s="81"/>
      <c r="SN21" s="81"/>
      <c r="SO21" s="81"/>
      <c r="SP21" s="81"/>
      <c r="SQ21" s="81"/>
      <c r="SR21" s="81"/>
      <c r="SS21" s="81"/>
      <c r="ST21" s="81"/>
      <c r="SU21" s="81"/>
      <c r="SV21" s="81"/>
      <c r="SW21" s="81"/>
      <c r="SX21" s="81"/>
      <c r="SY21" s="81"/>
      <c r="SZ21" s="81"/>
      <c r="TA21" s="81"/>
      <c r="TB21" s="81"/>
      <c r="TC21" s="81"/>
      <c r="TD21" s="81"/>
      <c r="TE21" s="81"/>
      <c r="TF21" s="81"/>
      <c r="TG21" s="81"/>
      <c r="TH21" s="81"/>
      <c r="TI21" s="81"/>
      <c r="TJ21" s="81"/>
      <c r="TK21" s="81"/>
      <c r="TL21" s="81"/>
      <c r="TM21" s="81"/>
      <c r="TN21" s="81"/>
      <c r="TO21" s="81"/>
      <c r="TP21" s="81"/>
      <c r="TQ21" s="81"/>
      <c r="TR21" s="81"/>
      <c r="TS21" s="81"/>
      <c r="TT21" s="81"/>
      <c r="TU21" s="81"/>
      <c r="TV21" s="81"/>
      <c r="TW21" s="81"/>
      <c r="TX21" s="81"/>
      <c r="TY21" s="81"/>
      <c r="TZ21" s="81"/>
      <c r="UA21" s="81"/>
      <c r="UB21" s="81"/>
      <c r="UC21" s="81"/>
      <c r="UD21" s="81"/>
      <c r="UE21" s="81"/>
      <c r="UF21" s="81"/>
      <c r="UG21" s="81"/>
      <c r="UH21" s="81"/>
      <c r="UI21" s="81"/>
      <c r="UJ21" s="81"/>
      <c r="UK21" s="81"/>
      <c r="UL21" s="81"/>
      <c r="UM21" s="81"/>
      <c r="UN21" s="81"/>
      <c r="UO21" s="81"/>
      <c r="UP21" s="81"/>
      <c r="UQ21" s="81"/>
      <c r="UR21" s="81"/>
      <c r="US21" s="81"/>
      <c r="UT21" s="81"/>
      <c r="UU21" s="81"/>
      <c r="UV21" s="81"/>
      <c r="UW21" s="81"/>
      <c r="UX21" s="81"/>
      <c r="UY21" s="81"/>
      <c r="UZ21" s="81"/>
      <c r="VA21" s="81"/>
      <c r="VB21" s="81"/>
      <c r="VC21" s="81"/>
      <c r="VD21" s="81"/>
      <c r="VE21" s="81"/>
      <c r="VF21" s="81"/>
      <c r="VG21" s="81"/>
      <c r="VH21" s="81"/>
      <c r="VI21" s="81"/>
      <c r="VJ21" s="81"/>
      <c r="VK21" s="81"/>
      <c r="VL21" s="81"/>
      <c r="VM21" s="81"/>
      <c r="VN21" s="81"/>
      <c r="VO21" s="81"/>
      <c r="VP21" s="81"/>
      <c r="VQ21" s="81"/>
      <c r="VR21" s="81"/>
      <c r="VS21" s="81"/>
      <c r="VT21" s="81"/>
      <c r="VU21" s="81"/>
      <c r="VV21" s="81"/>
      <c r="VW21" s="81"/>
      <c r="VX21" s="81"/>
      <c r="VY21" s="81"/>
      <c r="VZ21" s="81"/>
      <c r="WA21" s="81"/>
      <c r="WB21" s="81"/>
      <c r="WC21" s="81"/>
      <c r="WD21" s="81"/>
      <c r="WE21" s="81"/>
      <c r="WF21" s="81"/>
      <c r="WG21" s="81"/>
      <c r="WH21" s="81"/>
      <c r="WI21" s="81"/>
      <c r="WJ21" s="81"/>
      <c r="WK21" s="81"/>
      <c r="WL21" s="81"/>
      <c r="WM21" s="81"/>
      <c r="WN21" s="81"/>
      <c r="WO21" s="81"/>
      <c r="WP21" s="81"/>
      <c r="WQ21" s="81"/>
      <c r="WR21" s="81"/>
      <c r="WS21" s="81"/>
      <c r="WT21" s="81"/>
      <c r="WU21" s="81"/>
      <c r="WV21" s="81"/>
      <c r="WW21" s="81"/>
      <c r="WX21" s="81"/>
      <c r="WY21" s="81"/>
      <c r="WZ21" s="81"/>
      <c r="XA21" s="81"/>
      <c r="XB21" s="81"/>
      <c r="XC21" s="81"/>
      <c r="XD21" s="81"/>
      <c r="XE21" s="81"/>
      <c r="XF21" s="81"/>
      <c r="XG21" s="81"/>
      <c r="XH21" s="81"/>
      <c r="XI21" s="81"/>
      <c r="XJ21" s="81"/>
      <c r="XK21" s="81"/>
      <c r="XL21" s="81"/>
      <c r="XM21" s="81"/>
      <c r="XN21" s="81"/>
      <c r="XO21" s="81"/>
      <c r="XP21" s="81"/>
      <c r="XQ21" s="81"/>
      <c r="XR21" s="81"/>
      <c r="XS21" s="81"/>
      <c r="XT21" s="81"/>
      <c r="XU21" s="81"/>
      <c r="XV21" s="81"/>
      <c r="XW21" s="81"/>
      <c r="XX21" s="81"/>
      <c r="XY21" s="81"/>
      <c r="XZ21" s="81"/>
      <c r="YA21" s="81"/>
      <c r="YB21" s="81"/>
      <c r="YC21" s="81"/>
      <c r="YD21" s="81"/>
      <c r="YE21" s="81"/>
      <c r="YF21" s="81"/>
      <c r="YG21" s="81"/>
      <c r="YH21" s="81"/>
      <c r="YI21" s="81"/>
      <c r="YJ21" s="81"/>
      <c r="YK21" s="81"/>
      <c r="YL21" s="81"/>
      <c r="YM21" s="81"/>
      <c r="YN21" s="81"/>
      <c r="YO21" s="81"/>
      <c r="YP21" s="81"/>
      <c r="YQ21" s="81"/>
      <c r="YR21" s="81"/>
      <c r="YS21" s="81"/>
      <c r="YT21" s="81"/>
      <c r="YU21" s="81"/>
      <c r="YV21" s="81"/>
      <c r="YW21" s="81"/>
      <c r="YX21" s="81"/>
      <c r="YY21" s="81"/>
      <c r="YZ21" s="81"/>
      <c r="ZA21" s="81"/>
      <c r="ZB21" s="81"/>
      <c r="ZC21" s="81"/>
      <c r="ZD21" s="81"/>
      <c r="ZE21" s="81"/>
      <c r="ZF21" s="81"/>
      <c r="ZG21" s="81"/>
      <c r="ZH21" s="81"/>
      <c r="ZI21" s="81"/>
      <c r="ZJ21" s="81"/>
      <c r="ZK21" s="81"/>
      <c r="ZL21" s="81"/>
      <c r="ZM21" s="81"/>
      <c r="ZN21" s="81"/>
      <c r="ZO21" s="81"/>
      <c r="ZP21" s="81"/>
      <c r="ZQ21" s="81"/>
      <c r="ZR21" s="81"/>
      <c r="ZS21" s="81"/>
      <c r="ZT21" s="81"/>
      <c r="ZU21" s="81"/>
      <c r="ZV21" s="81"/>
      <c r="ZW21" s="81"/>
      <c r="ZX21" s="81"/>
      <c r="ZY21" s="81"/>
      <c r="ZZ21" s="81"/>
      <c r="AAA21" s="81"/>
      <c r="AAB21" s="81"/>
      <c r="AAC21" s="81"/>
      <c r="AAD21" s="81"/>
      <c r="AAE21" s="81"/>
      <c r="AAF21" s="81"/>
      <c r="AAG21" s="81"/>
      <c r="AAH21" s="81"/>
      <c r="AAI21" s="81"/>
    </row>
    <row r="22" spans="1:711" ht="36" x14ac:dyDescent="0.2">
      <c r="A22" s="31" t="s">
        <v>151</v>
      </c>
      <c r="B22" s="28" t="s">
        <v>97</v>
      </c>
      <c r="C22" s="23" t="s">
        <v>36</v>
      </c>
      <c r="D22" s="32" t="s">
        <v>108</v>
      </c>
      <c r="E22" s="139" t="s">
        <v>363</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row>
    <row r="23" spans="1:711" ht="90" x14ac:dyDescent="0.2">
      <c r="A23" s="32" t="s">
        <v>152</v>
      </c>
      <c r="B23" s="28" t="s">
        <v>274</v>
      </c>
      <c r="C23" s="23"/>
      <c r="D23" s="32" t="s">
        <v>7</v>
      </c>
      <c r="E23" s="138" t="s">
        <v>389</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row>
    <row r="24" spans="1:711" ht="168.75" customHeight="1" x14ac:dyDescent="0.2">
      <c r="A24" s="32" t="s">
        <v>153</v>
      </c>
      <c r="B24" s="28" t="s">
        <v>275</v>
      </c>
      <c r="C24" s="23" t="s">
        <v>37</v>
      </c>
      <c r="D24" s="32" t="s">
        <v>8</v>
      </c>
      <c r="E24" s="140" t="s">
        <v>464</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25" spans="1:711" s="8" customFormat="1" ht="72" x14ac:dyDescent="0.2">
      <c r="A25" s="31" t="s">
        <v>154</v>
      </c>
      <c r="B25" s="39" t="s">
        <v>276</v>
      </c>
      <c r="C25" s="19" t="s">
        <v>98</v>
      </c>
      <c r="D25" s="32" t="s">
        <v>278</v>
      </c>
      <c r="E25" s="137" t="s">
        <v>465</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row>
    <row r="26" spans="1:711" s="8" customFormat="1" ht="72" x14ac:dyDescent="0.2">
      <c r="A26" s="31" t="s">
        <v>155</v>
      </c>
      <c r="B26" s="39" t="s">
        <v>277</v>
      </c>
      <c r="C26" s="19" t="s">
        <v>279</v>
      </c>
      <c r="D26" s="32" t="s">
        <v>100</v>
      </c>
      <c r="E26" s="141" t="s">
        <v>466</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row>
    <row r="27" spans="1:711" s="8" customFormat="1" ht="42.75" x14ac:dyDescent="0.2">
      <c r="A27" s="31" t="s">
        <v>156</v>
      </c>
      <c r="B27" s="39" t="s">
        <v>280</v>
      </c>
      <c r="C27" s="19" t="s">
        <v>67</v>
      </c>
      <c r="D27" s="32" t="s">
        <v>1</v>
      </c>
      <c r="E27" s="136" t="s">
        <v>467</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711" s="8" customFormat="1" ht="54" x14ac:dyDescent="0.2">
      <c r="A28" s="31" t="s">
        <v>157</v>
      </c>
      <c r="B28" s="39" t="s">
        <v>281</v>
      </c>
      <c r="C28" s="19" t="s">
        <v>99</v>
      </c>
      <c r="D28" s="32" t="s">
        <v>1</v>
      </c>
      <c r="E28" s="142" t="s">
        <v>468</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row>
    <row r="29" spans="1:711" s="8" customFormat="1" ht="72" x14ac:dyDescent="0.2">
      <c r="A29" s="31" t="s">
        <v>158</v>
      </c>
      <c r="B29" s="28" t="s">
        <v>282</v>
      </c>
      <c r="C29" s="23" t="s">
        <v>283</v>
      </c>
      <c r="D29" s="26" t="s">
        <v>101</v>
      </c>
      <c r="E29" s="138" t="s">
        <v>61</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row>
    <row r="30" spans="1:711" s="8" customFormat="1" ht="72" x14ac:dyDescent="0.2">
      <c r="A30" s="31" t="s">
        <v>159</v>
      </c>
      <c r="B30" s="28" t="s">
        <v>68</v>
      </c>
      <c r="C30" s="19" t="s">
        <v>70</v>
      </c>
      <c r="D30" s="26" t="s">
        <v>1</v>
      </c>
      <c r="E30" s="143" t="s">
        <v>61</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row>
    <row r="31" spans="1:711" s="8" customFormat="1" ht="54" x14ac:dyDescent="0.2">
      <c r="A31" s="31" t="s">
        <v>160</v>
      </c>
      <c r="B31" s="28" t="s">
        <v>69</v>
      </c>
      <c r="C31" s="19" t="s">
        <v>287</v>
      </c>
      <c r="D31" s="32" t="s">
        <v>1</v>
      </c>
      <c r="E31" s="143" t="s">
        <v>61</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row>
    <row r="32" spans="1:711" s="8" customFormat="1" ht="57" x14ac:dyDescent="0.2">
      <c r="A32" s="31" t="s">
        <v>161</v>
      </c>
      <c r="B32" s="28" t="s">
        <v>284</v>
      </c>
      <c r="C32" s="22" t="s">
        <v>285</v>
      </c>
      <c r="D32" s="32" t="s">
        <v>58</v>
      </c>
      <c r="E32" s="138" t="s">
        <v>61</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row>
    <row r="33" spans="1:45" s="8" customFormat="1" ht="54" x14ac:dyDescent="0.2">
      <c r="A33" s="31" t="s">
        <v>162</v>
      </c>
      <c r="B33" s="39" t="s">
        <v>288</v>
      </c>
      <c r="C33" s="22" t="s">
        <v>261</v>
      </c>
      <c r="D33" s="32" t="s">
        <v>0</v>
      </c>
      <c r="E33" s="40" t="s">
        <v>395</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row>
    <row r="34" spans="1:45" s="8" customFormat="1" ht="54" x14ac:dyDescent="0.2">
      <c r="A34" s="31" t="s">
        <v>163</v>
      </c>
      <c r="B34" s="39" t="s">
        <v>289</v>
      </c>
      <c r="C34" s="22" t="s">
        <v>103</v>
      </c>
      <c r="D34" s="32" t="s">
        <v>0</v>
      </c>
      <c r="E34" s="138" t="s">
        <v>61</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row>
    <row r="35" spans="1:45" s="8" customFormat="1" ht="36" x14ac:dyDescent="0.2">
      <c r="A35" s="31" t="s">
        <v>164</v>
      </c>
      <c r="B35" s="28" t="s">
        <v>286</v>
      </c>
      <c r="C35" s="31" t="s">
        <v>105</v>
      </c>
      <c r="D35" s="39" t="s">
        <v>0</v>
      </c>
      <c r="E35" s="138" t="s">
        <v>469</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row>
    <row r="36" spans="1:45" s="8" customFormat="1" ht="57" x14ac:dyDescent="0.2">
      <c r="A36" s="31" t="s">
        <v>165</v>
      </c>
      <c r="B36" s="28" t="s">
        <v>104</v>
      </c>
      <c r="C36" s="23" t="s">
        <v>106</v>
      </c>
      <c r="D36" s="32" t="s">
        <v>0</v>
      </c>
      <c r="E36" s="133" t="s">
        <v>470</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row>
    <row r="37" spans="1:45" ht="36" x14ac:dyDescent="0.2">
      <c r="A37" s="31" t="s">
        <v>166</v>
      </c>
      <c r="B37" s="38" t="s">
        <v>4</v>
      </c>
      <c r="C37" s="19"/>
      <c r="D37" s="31" t="s">
        <v>0</v>
      </c>
      <c r="E37" s="137" t="s">
        <v>471</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row>
    <row r="38" spans="1:45" ht="51" customHeight="1" x14ac:dyDescent="0.2">
      <c r="A38" s="31" t="s">
        <v>167</v>
      </c>
      <c r="B38" s="39" t="s">
        <v>5</v>
      </c>
      <c r="C38" s="19"/>
      <c r="D38" s="31" t="s">
        <v>0</v>
      </c>
      <c r="E38" s="137" t="s">
        <v>472</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row>
    <row r="39" spans="1:45" ht="36" x14ac:dyDescent="0.2">
      <c r="A39" s="31" t="s">
        <v>168</v>
      </c>
      <c r="B39" s="41" t="s">
        <v>71</v>
      </c>
      <c r="C39" s="20"/>
      <c r="D39" s="34" t="s">
        <v>52</v>
      </c>
      <c r="E39" s="144">
        <v>5116042.29</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row>
    <row r="40" spans="1:45" ht="54" x14ac:dyDescent="0.2">
      <c r="A40" s="31" t="s">
        <v>169</v>
      </c>
      <c r="B40" s="41" t="s">
        <v>344</v>
      </c>
      <c r="C40" s="19" t="s">
        <v>65</v>
      </c>
      <c r="D40" s="31" t="s">
        <v>3</v>
      </c>
      <c r="E40" s="139" t="s">
        <v>398</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row>
    <row r="41" spans="1:45" s="12" customFormat="1" ht="36" x14ac:dyDescent="0.2">
      <c r="A41" s="31" t="s">
        <v>170</v>
      </c>
      <c r="B41" s="39" t="s">
        <v>107</v>
      </c>
      <c r="C41" s="21"/>
      <c r="D41" s="31" t="s">
        <v>3</v>
      </c>
      <c r="E41" s="139" t="s">
        <v>397</v>
      </c>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row>
    <row r="42" spans="1:45" s="12" customFormat="1" ht="54" x14ac:dyDescent="0.2">
      <c r="A42" s="31" t="s">
        <v>171</v>
      </c>
      <c r="B42" s="39" t="s">
        <v>290</v>
      </c>
      <c r="C42" s="46"/>
      <c r="D42" s="31" t="s">
        <v>7</v>
      </c>
      <c r="E42" s="139" t="s">
        <v>473</v>
      </c>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row>
    <row r="43" spans="1:45" s="8" customFormat="1" ht="108" x14ac:dyDescent="0.2">
      <c r="A43" s="31" t="s">
        <v>172</v>
      </c>
      <c r="B43" s="28" t="s">
        <v>291</v>
      </c>
      <c r="C43" s="22" t="s">
        <v>110</v>
      </c>
      <c r="D43" s="35" t="s">
        <v>109</v>
      </c>
      <c r="E43" s="142" t="s">
        <v>61</v>
      </c>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row>
    <row r="44" spans="1:45" ht="108" x14ac:dyDescent="0.2">
      <c r="A44" s="31" t="s">
        <v>173</v>
      </c>
      <c r="B44" s="38" t="s">
        <v>45</v>
      </c>
      <c r="C44" s="27"/>
      <c r="D44" s="31"/>
      <c r="E44" s="145" t="s">
        <v>474</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row>
    <row r="45" spans="1:45" s="8" customFormat="1" ht="108" x14ac:dyDescent="0.2">
      <c r="A45" s="31" t="s">
        <v>174</v>
      </c>
      <c r="B45" s="38" t="s">
        <v>292</v>
      </c>
      <c r="C45" s="23" t="s">
        <v>293</v>
      </c>
      <c r="D45" s="31"/>
      <c r="E45" s="141" t="s">
        <v>475</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row>
    <row r="46" spans="1:45" ht="90" x14ac:dyDescent="0.2">
      <c r="A46" s="31" t="s">
        <v>175</v>
      </c>
      <c r="B46" s="38" t="s">
        <v>26</v>
      </c>
      <c r="C46" s="19"/>
      <c r="D46" s="31" t="s">
        <v>1</v>
      </c>
      <c r="E46" s="142" t="s">
        <v>61</v>
      </c>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1:45" ht="126" x14ac:dyDescent="0.2">
      <c r="A47" s="31" t="s">
        <v>176</v>
      </c>
      <c r="B47" s="38" t="s">
        <v>27</v>
      </c>
      <c r="C47" s="15"/>
      <c r="D47" s="32" t="s">
        <v>1</v>
      </c>
      <c r="E47" s="141" t="s">
        <v>476</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row>
    <row r="48" spans="1:45" s="14" customFormat="1" ht="72" x14ac:dyDescent="0.2">
      <c r="A48" s="31" t="s">
        <v>177</v>
      </c>
      <c r="B48" s="38" t="s">
        <v>6</v>
      </c>
      <c r="C48" s="23" t="s">
        <v>111</v>
      </c>
      <c r="D48" s="32" t="s">
        <v>7</v>
      </c>
      <c r="E48" s="141" t="s">
        <v>477</v>
      </c>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row>
    <row r="49" spans="1:711" s="10" customFormat="1" ht="180.75" thickBot="1" x14ac:dyDescent="0.25">
      <c r="A49" s="31" t="s">
        <v>178</v>
      </c>
      <c r="B49" s="28" t="s">
        <v>294</v>
      </c>
      <c r="C49" s="23" t="s">
        <v>295</v>
      </c>
      <c r="D49" s="31" t="s">
        <v>7</v>
      </c>
      <c r="E49" s="141" t="s">
        <v>478</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8"/>
      <c r="PC49" s="8"/>
      <c r="PD49" s="8"/>
      <c r="PE49" s="8"/>
      <c r="PF49" s="8"/>
      <c r="PG49" s="8"/>
      <c r="PH49" s="8"/>
      <c r="PI49" s="8"/>
      <c r="PJ49" s="8"/>
      <c r="PK49" s="8"/>
      <c r="PL49" s="8"/>
      <c r="PM49" s="8"/>
      <c r="PN49" s="8"/>
      <c r="PO49" s="8"/>
      <c r="PP49" s="8"/>
      <c r="PQ49" s="8"/>
      <c r="PR49" s="8"/>
      <c r="PS49" s="8"/>
      <c r="PT49" s="8"/>
      <c r="PU49" s="8"/>
      <c r="PV49" s="8"/>
      <c r="PW49" s="8"/>
      <c r="PX49" s="8"/>
      <c r="PY49" s="8"/>
      <c r="PZ49" s="8"/>
      <c r="QA49" s="8"/>
      <c r="QB49" s="8"/>
      <c r="QC49" s="8"/>
      <c r="QD49" s="8"/>
      <c r="QE49" s="8"/>
      <c r="QF49" s="8"/>
      <c r="QG49" s="8"/>
      <c r="QH49" s="8"/>
      <c r="QI49" s="8"/>
      <c r="QJ49" s="8"/>
      <c r="QK49" s="8"/>
      <c r="QL49" s="8"/>
      <c r="QM49" s="8"/>
      <c r="QN49" s="8"/>
      <c r="QO49" s="8"/>
      <c r="QP49" s="8"/>
      <c r="QQ49" s="8"/>
      <c r="QR49" s="8"/>
      <c r="QS49" s="8"/>
      <c r="QT49" s="8"/>
      <c r="QU49" s="8"/>
      <c r="QV49" s="8"/>
      <c r="QW49" s="8"/>
      <c r="QX49" s="8"/>
      <c r="QY49" s="8"/>
      <c r="QZ49" s="8"/>
      <c r="RA49" s="8"/>
      <c r="RB49" s="8"/>
      <c r="RC49" s="8"/>
      <c r="RD49" s="8"/>
      <c r="RE49" s="8"/>
      <c r="RF49" s="8"/>
      <c r="RG49" s="8"/>
      <c r="RH49" s="8"/>
      <c r="RI49" s="8"/>
      <c r="RJ49" s="8"/>
      <c r="RK49" s="8"/>
      <c r="RL49" s="8"/>
      <c r="RM49" s="8"/>
      <c r="RN49" s="8"/>
      <c r="RO49" s="8"/>
      <c r="RP49" s="8"/>
      <c r="RQ49" s="8"/>
      <c r="RR49" s="8"/>
      <c r="RS49" s="8"/>
      <c r="RT49" s="8"/>
      <c r="RU49" s="8"/>
      <c r="RV49" s="8"/>
      <c r="RW49" s="8"/>
      <c r="RX49" s="8"/>
      <c r="RY49" s="8"/>
      <c r="RZ49" s="8"/>
      <c r="SA49" s="8"/>
      <c r="SB49" s="8"/>
      <c r="SC49" s="8"/>
      <c r="SD49" s="8"/>
      <c r="SE49" s="8"/>
      <c r="SF49" s="8"/>
      <c r="SG49" s="8"/>
      <c r="SH49" s="8"/>
      <c r="SI49" s="8"/>
      <c r="SJ49" s="8"/>
      <c r="SK49" s="8"/>
      <c r="SL49" s="8"/>
      <c r="SM49" s="8"/>
      <c r="SN49" s="8"/>
      <c r="SO49" s="8"/>
      <c r="SP49" s="8"/>
      <c r="SQ49" s="8"/>
      <c r="SR49" s="8"/>
      <c r="SS49" s="8"/>
      <c r="ST49" s="8"/>
      <c r="SU49" s="8"/>
      <c r="SV49" s="8"/>
      <c r="SW49" s="8"/>
      <c r="SX49" s="8"/>
      <c r="SY49" s="8"/>
      <c r="SZ49" s="8"/>
      <c r="TA49" s="8"/>
      <c r="TB49" s="8"/>
      <c r="TC49" s="8"/>
      <c r="TD49" s="8"/>
      <c r="TE49" s="8"/>
      <c r="TF49" s="8"/>
      <c r="TG49" s="8"/>
      <c r="TH49" s="8"/>
      <c r="TI49" s="8"/>
      <c r="TJ49" s="8"/>
      <c r="TK49" s="8"/>
      <c r="TL49" s="8"/>
      <c r="TM49" s="8"/>
      <c r="TN49" s="8"/>
      <c r="TO49" s="8"/>
      <c r="TP49" s="8"/>
      <c r="TQ49" s="8"/>
      <c r="TR49" s="8"/>
      <c r="TS49" s="8"/>
      <c r="TT49" s="8"/>
      <c r="TU49" s="8"/>
      <c r="TV49" s="8"/>
      <c r="TW49" s="8"/>
      <c r="TX49" s="8"/>
      <c r="TY49" s="8"/>
      <c r="TZ49" s="8"/>
      <c r="UA49" s="8"/>
      <c r="UB49" s="8"/>
      <c r="UC49" s="8"/>
      <c r="UD49" s="8"/>
      <c r="UE49" s="8"/>
      <c r="UF49" s="8"/>
      <c r="UG49" s="8"/>
      <c r="UH49" s="8"/>
      <c r="UI49" s="8"/>
      <c r="UJ49" s="8"/>
      <c r="UK49" s="8"/>
      <c r="UL49" s="8"/>
      <c r="UM49" s="8"/>
      <c r="UN49" s="8"/>
      <c r="UO49" s="8"/>
      <c r="UP49" s="8"/>
      <c r="UQ49" s="8"/>
      <c r="UR49" s="8"/>
      <c r="US49" s="8"/>
      <c r="UT49" s="8"/>
      <c r="UU49" s="8"/>
      <c r="UV49" s="8"/>
      <c r="UW49" s="8"/>
      <c r="UX49" s="8"/>
      <c r="UY49" s="8"/>
      <c r="UZ49" s="8"/>
      <c r="VA49" s="8"/>
      <c r="VB49" s="8"/>
      <c r="VC49" s="8"/>
      <c r="VD49" s="8"/>
      <c r="VE49" s="8"/>
      <c r="VF49" s="8"/>
      <c r="VG49" s="8"/>
      <c r="VH49" s="8"/>
      <c r="VI49" s="8"/>
      <c r="VJ49" s="8"/>
      <c r="VK49" s="8"/>
      <c r="VL49" s="8"/>
      <c r="VM49" s="8"/>
      <c r="VN49" s="8"/>
      <c r="VO49" s="8"/>
      <c r="VP49" s="8"/>
      <c r="VQ49" s="8"/>
      <c r="VR49" s="8"/>
      <c r="VS49" s="8"/>
      <c r="VT49" s="8"/>
      <c r="VU49" s="8"/>
      <c r="VV49" s="8"/>
      <c r="VW49" s="8"/>
      <c r="VX49" s="8"/>
      <c r="VY49" s="8"/>
      <c r="VZ49" s="8"/>
      <c r="WA49" s="8"/>
      <c r="WB49" s="8"/>
      <c r="WC49" s="8"/>
      <c r="WD49" s="8"/>
      <c r="WE49" s="8"/>
      <c r="WF49" s="8"/>
      <c r="WG49" s="8"/>
      <c r="WH49" s="8"/>
      <c r="WI49" s="8"/>
      <c r="WJ49" s="8"/>
      <c r="WK49" s="8"/>
      <c r="WL49" s="8"/>
      <c r="WM49" s="8"/>
      <c r="WN49" s="8"/>
      <c r="WO49" s="8"/>
      <c r="WP49" s="8"/>
      <c r="WQ49" s="8"/>
      <c r="WR49" s="8"/>
      <c r="WS49" s="8"/>
      <c r="WT49" s="8"/>
      <c r="WU49" s="8"/>
      <c r="WV49" s="8"/>
      <c r="WW49" s="8"/>
      <c r="WX49" s="8"/>
      <c r="WY49" s="8"/>
      <c r="WZ49" s="8"/>
      <c r="XA49" s="8"/>
      <c r="XB49" s="8"/>
      <c r="XC49" s="8"/>
      <c r="XD49" s="8"/>
      <c r="XE49" s="8"/>
      <c r="XF49" s="8"/>
      <c r="XG49" s="8"/>
      <c r="XH49" s="8"/>
      <c r="XI49" s="8"/>
      <c r="XJ49" s="8"/>
      <c r="XK49" s="8"/>
      <c r="XL49" s="8"/>
      <c r="XM49" s="8"/>
      <c r="XN49" s="8"/>
      <c r="XO49" s="8"/>
      <c r="XP49" s="8"/>
      <c r="XQ49" s="8"/>
      <c r="XR49" s="8"/>
      <c r="XS49" s="8"/>
      <c r="XT49" s="8"/>
      <c r="XU49" s="8"/>
      <c r="XV49" s="8"/>
      <c r="XW49" s="8"/>
      <c r="XX49" s="8"/>
      <c r="XY49" s="8"/>
      <c r="XZ49" s="8"/>
      <c r="YA49" s="8"/>
      <c r="YB49" s="8"/>
      <c r="YC49" s="8"/>
      <c r="YD49" s="8"/>
      <c r="YE49" s="8"/>
      <c r="YF49" s="8"/>
      <c r="YG49" s="8"/>
      <c r="YH49" s="8"/>
      <c r="YI49" s="8"/>
      <c r="YJ49" s="8"/>
      <c r="YK49" s="8"/>
      <c r="YL49" s="8"/>
      <c r="YM49" s="8"/>
      <c r="YN49" s="8"/>
      <c r="YO49" s="8"/>
      <c r="YP49" s="8"/>
      <c r="YQ49" s="8"/>
      <c r="YR49" s="8"/>
      <c r="YS49" s="8"/>
      <c r="YT49" s="8"/>
      <c r="YU49" s="8"/>
      <c r="YV49" s="8"/>
      <c r="YW49" s="8"/>
      <c r="YX49" s="8"/>
      <c r="YY49" s="8"/>
      <c r="YZ49" s="8"/>
      <c r="ZA49" s="8"/>
      <c r="ZB49" s="8"/>
      <c r="ZC49" s="8"/>
      <c r="ZD49" s="8"/>
      <c r="ZE49" s="8"/>
      <c r="ZF49" s="8"/>
      <c r="ZG49" s="8"/>
      <c r="ZH49" s="8"/>
      <c r="ZI49" s="8"/>
      <c r="ZJ49" s="8"/>
      <c r="ZK49" s="8"/>
      <c r="ZL49" s="8"/>
      <c r="ZM49" s="8"/>
      <c r="ZN49" s="8"/>
      <c r="ZO49" s="8"/>
      <c r="ZP49" s="8"/>
      <c r="ZQ49" s="8"/>
      <c r="ZR49" s="8"/>
      <c r="ZS49" s="8"/>
      <c r="ZT49" s="8"/>
      <c r="ZU49" s="8"/>
      <c r="ZV49" s="8"/>
      <c r="ZW49" s="8"/>
      <c r="ZX49" s="8"/>
      <c r="ZY49" s="8"/>
      <c r="ZZ49" s="8"/>
      <c r="AAA49" s="8"/>
      <c r="AAB49" s="8"/>
      <c r="AAC49" s="8"/>
      <c r="AAD49" s="8"/>
      <c r="AAE49" s="8"/>
      <c r="AAF49" s="8"/>
      <c r="AAG49" s="8"/>
      <c r="AAH49" s="8"/>
      <c r="AAI49" s="8"/>
    </row>
    <row r="50" spans="1:711" s="57" customFormat="1" ht="23.25" x14ac:dyDescent="0.2">
      <c r="A50" s="51" t="s">
        <v>144</v>
      </c>
      <c r="B50" s="52"/>
      <c r="C50" s="53"/>
      <c r="D50" s="54"/>
      <c r="E50" s="91"/>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c r="GF50" s="56"/>
      <c r="GG50" s="56"/>
      <c r="GH50" s="56"/>
      <c r="GI50" s="56"/>
      <c r="GJ50" s="56"/>
      <c r="GK50" s="56"/>
      <c r="GL50" s="56"/>
      <c r="GM50" s="56"/>
      <c r="GN50" s="56"/>
      <c r="GO50" s="56"/>
      <c r="GP50" s="56"/>
      <c r="GQ50" s="56"/>
      <c r="GR50" s="56"/>
      <c r="GS50" s="56"/>
      <c r="GT50" s="56"/>
      <c r="GU50" s="56"/>
      <c r="GV50" s="56"/>
      <c r="GW50" s="56"/>
      <c r="GX50" s="56"/>
      <c r="GY50" s="56"/>
      <c r="GZ50" s="56"/>
      <c r="HA50" s="56"/>
      <c r="HB50" s="56"/>
      <c r="HC50" s="56"/>
      <c r="HD50" s="56"/>
      <c r="HE50" s="56"/>
      <c r="HF50" s="56"/>
      <c r="HG50" s="56"/>
      <c r="HH50" s="56"/>
      <c r="HI50" s="56"/>
      <c r="HJ50" s="56"/>
      <c r="HK50" s="56"/>
      <c r="HL50" s="56"/>
      <c r="HM50" s="56"/>
      <c r="HN50" s="56"/>
      <c r="HO50" s="56"/>
      <c r="HP50" s="56"/>
      <c r="HQ50" s="56"/>
      <c r="HR50" s="56"/>
      <c r="HS50" s="56"/>
      <c r="HT50" s="56"/>
      <c r="HU50" s="56"/>
      <c r="HV50" s="56"/>
      <c r="HW50" s="56"/>
      <c r="HX50" s="56"/>
      <c r="HY50" s="56"/>
      <c r="HZ50" s="56"/>
      <c r="IA50" s="56"/>
      <c r="IB50" s="56"/>
      <c r="IC50" s="56"/>
      <c r="ID50" s="56"/>
      <c r="IE50" s="56"/>
      <c r="IF50" s="56"/>
      <c r="IG50" s="56"/>
      <c r="IH50" s="56"/>
      <c r="II50" s="56"/>
      <c r="IJ50" s="56"/>
      <c r="IK50" s="56"/>
      <c r="IL50" s="56"/>
      <c r="IM50" s="56"/>
      <c r="IN50" s="56"/>
      <c r="IO50" s="56"/>
      <c r="IP50" s="56"/>
      <c r="IQ50" s="56"/>
      <c r="IR50" s="56"/>
      <c r="IS50" s="56"/>
      <c r="IT50" s="56"/>
      <c r="IU50" s="56"/>
      <c r="IV50" s="56"/>
      <c r="IW50" s="56"/>
      <c r="IX50" s="56"/>
      <c r="IY50" s="56"/>
      <c r="IZ50" s="56"/>
      <c r="JA50" s="56"/>
      <c r="JB50" s="56"/>
      <c r="JC50" s="56"/>
      <c r="JD50" s="56"/>
      <c r="JE50" s="56"/>
      <c r="JF50" s="56"/>
      <c r="JG50" s="56"/>
      <c r="JH50" s="56"/>
      <c r="JI50" s="56"/>
      <c r="JJ50" s="56"/>
      <c r="JK50" s="56"/>
      <c r="JL50" s="56"/>
      <c r="JM50" s="56"/>
      <c r="JN50" s="56"/>
      <c r="JO50" s="56"/>
      <c r="JP50" s="56"/>
      <c r="JQ50" s="56"/>
      <c r="JR50" s="56"/>
      <c r="JS50" s="56"/>
      <c r="JT50" s="56"/>
      <c r="JU50" s="56"/>
      <c r="JV50" s="56"/>
      <c r="JW50" s="56"/>
      <c r="JX50" s="56"/>
      <c r="JY50" s="56"/>
      <c r="JZ50" s="56"/>
      <c r="KA50" s="56"/>
      <c r="KB50" s="56"/>
      <c r="KC50" s="56"/>
      <c r="KD50" s="56"/>
      <c r="KE50" s="56"/>
      <c r="KF50" s="56"/>
      <c r="KG50" s="56"/>
      <c r="KH50" s="56"/>
      <c r="KI50" s="56"/>
      <c r="KJ50" s="56"/>
      <c r="KK50" s="56"/>
      <c r="KL50" s="56"/>
      <c r="KM50" s="56"/>
      <c r="KN50" s="56"/>
      <c r="KO50" s="56"/>
      <c r="KP50" s="56"/>
      <c r="KQ50" s="56"/>
      <c r="KR50" s="56"/>
      <c r="KS50" s="56"/>
      <c r="KT50" s="56"/>
      <c r="KU50" s="56"/>
      <c r="KV50" s="56"/>
      <c r="KW50" s="56"/>
      <c r="KX50" s="56"/>
      <c r="KY50" s="56"/>
      <c r="KZ50" s="56"/>
      <c r="LA50" s="56"/>
      <c r="LB50" s="56"/>
      <c r="LC50" s="56"/>
      <c r="LD50" s="56"/>
      <c r="LE50" s="56"/>
      <c r="LF50" s="56"/>
      <c r="LG50" s="56"/>
      <c r="LH50" s="56"/>
      <c r="LI50" s="56"/>
      <c r="LJ50" s="56"/>
      <c r="LK50" s="56"/>
      <c r="LL50" s="56"/>
      <c r="LM50" s="56"/>
      <c r="LN50" s="56"/>
      <c r="LO50" s="56"/>
      <c r="LP50" s="56"/>
      <c r="LQ50" s="56"/>
      <c r="LR50" s="56"/>
      <c r="LS50" s="56"/>
      <c r="LT50" s="56"/>
      <c r="LU50" s="56"/>
      <c r="LV50" s="56"/>
      <c r="LW50" s="56"/>
      <c r="LX50" s="56"/>
      <c r="LY50" s="56"/>
      <c r="LZ50" s="56"/>
      <c r="MA50" s="56"/>
      <c r="MB50" s="56"/>
      <c r="MC50" s="56"/>
      <c r="MD50" s="56"/>
      <c r="ME50" s="56"/>
      <c r="MF50" s="56"/>
      <c r="MG50" s="56"/>
      <c r="MH50" s="56"/>
      <c r="MI50" s="56"/>
      <c r="MJ50" s="56"/>
      <c r="MK50" s="56"/>
      <c r="ML50" s="56"/>
      <c r="MM50" s="56"/>
      <c r="MN50" s="56"/>
      <c r="MO50" s="56"/>
      <c r="MP50" s="56"/>
      <c r="MQ50" s="56"/>
      <c r="MR50" s="56"/>
      <c r="MS50" s="56"/>
      <c r="MT50" s="56"/>
      <c r="MU50" s="56"/>
      <c r="MV50" s="56"/>
      <c r="MW50" s="56"/>
      <c r="MX50" s="56"/>
      <c r="MY50" s="56"/>
      <c r="MZ50" s="56"/>
      <c r="NA50" s="56"/>
      <c r="NB50" s="56"/>
      <c r="NC50" s="56"/>
      <c r="ND50" s="56"/>
      <c r="NE50" s="56"/>
      <c r="NF50" s="56"/>
      <c r="NG50" s="56"/>
      <c r="NH50" s="56"/>
      <c r="NI50" s="56"/>
      <c r="NJ50" s="56"/>
      <c r="NK50" s="56"/>
      <c r="NL50" s="56"/>
      <c r="NM50" s="56"/>
      <c r="NN50" s="56"/>
      <c r="NO50" s="56"/>
      <c r="NP50" s="56"/>
      <c r="NQ50" s="56"/>
      <c r="NR50" s="56"/>
      <c r="NS50" s="56"/>
      <c r="NT50" s="56"/>
      <c r="NU50" s="56"/>
      <c r="NV50" s="56"/>
      <c r="NW50" s="56"/>
      <c r="NX50" s="56"/>
      <c r="NY50" s="56"/>
      <c r="NZ50" s="56"/>
      <c r="OA50" s="56"/>
      <c r="OB50" s="56"/>
      <c r="OC50" s="56"/>
      <c r="OD50" s="56"/>
      <c r="OE50" s="56"/>
      <c r="OF50" s="56"/>
      <c r="OG50" s="56"/>
      <c r="OH50" s="56"/>
      <c r="OI50" s="56"/>
      <c r="OJ50" s="56"/>
      <c r="OK50" s="56"/>
      <c r="OL50" s="56"/>
      <c r="OM50" s="56"/>
      <c r="ON50" s="56"/>
      <c r="OO50" s="56"/>
      <c r="OP50" s="56"/>
      <c r="OQ50" s="56"/>
      <c r="OR50" s="56"/>
      <c r="OS50" s="56"/>
      <c r="OT50" s="56"/>
      <c r="OU50" s="56"/>
      <c r="OV50" s="56"/>
      <c r="OW50" s="56"/>
      <c r="OX50" s="56"/>
      <c r="OY50" s="56"/>
      <c r="OZ50" s="56"/>
      <c r="PA50" s="56"/>
      <c r="PB50" s="56"/>
      <c r="PC50" s="56"/>
      <c r="PD50" s="56"/>
      <c r="PE50" s="56"/>
      <c r="PF50" s="56"/>
      <c r="PG50" s="56"/>
      <c r="PH50" s="56"/>
      <c r="PI50" s="56"/>
      <c r="PJ50" s="56"/>
      <c r="PK50" s="56"/>
      <c r="PL50" s="56"/>
      <c r="PM50" s="56"/>
      <c r="PN50" s="56"/>
      <c r="PO50" s="56"/>
      <c r="PP50" s="56"/>
      <c r="PQ50" s="56"/>
      <c r="PR50" s="56"/>
      <c r="PS50" s="56"/>
      <c r="PT50" s="56"/>
      <c r="PU50" s="56"/>
      <c r="PV50" s="56"/>
      <c r="PW50" s="56"/>
      <c r="PX50" s="56"/>
      <c r="PY50" s="56"/>
      <c r="PZ50" s="56"/>
      <c r="QA50" s="56"/>
      <c r="QB50" s="56"/>
      <c r="QC50" s="56"/>
      <c r="QD50" s="56"/>
      <c r="QE50" s="56"/>
      <c r="QF50" s="56"/>
      <c r="QG50" s="56"/>
      <c r="QH50" s="56"/>
      <c r="QI50" s="56"/>
      <c r="QJ50" s="56"/>
      <c r="QK50" s="56"/>
      <c r="QL50" s="56"/>
      <c r="QM50" s="56"/>
      <c r="QN50" s="56"/>
      <c r="QO50" s="56"/>
      <c r="QP50" s="56"/>
      <c r="QQ50" s="56"/>
      <c r="QR50" s="56"/>
      <c r="QS50" s="56"/>
      <c r="QT50" s="56"/>
      <c r="QU50" s="56"/>
      <c r="QV50" s="56"/>
      <c r="QW50" s="56"/>
      <c r="QX50" s="56"/>
      <c r="QY50" s="56"/>
      <c r="QZ50" s="56"/>
      <c r="RA50" s="56"/>
      <c r="RB50" s="56"/>
      <c r="RC50" s="56"/>
      <c r="RD50" s="56"/>
      <c r="RE50" s="56"/>
      <c r="RF50" s="56"/>
      <c r="RG50" s="56"/>
      <c r="RH50" s="56"/>
      <c r="RI50" s="56"/>
      <c r="RJ50" s="56"/>
      <c r="RK50" s="56"/>
      <c r="RL50" s="56"/>
      <c r="RM50" s="56"/>
      <c r="RN50" s="56"/>
      <c r="RO50" s="56"/>
      <c r="RP50" s="56"/>
      <c r="RQ50" s="56"/>
      <c r="RR50" s="56"/>
      <c r="RS50" s="56"/>
      <c r="RT50" s="56"/>
      <c r="RU50" s="56"/>
      <c r="RV50" s="56"/>
      <c r="RW50" s="56"/>
      <c r="RX50" s="56"/>
      <c r="RY50" s="56"/>
      <c r="RZ50" s="56"/>
      <c r="SA50" s="56"/>
      <c r="SB50" s="56"/>
      <c r="SC50" s="56"/>
      <c r="SD50" s="56"/>
      <c r="SE50" s="56"/>
      <c r="SF50" s="56"/>
      <c r="SG50" s="56"/>
      <c r="SH50" s="56"/>
      <c r="SI50" s="56"/>
      <c r="SJ50" s="56"/>
      <c r="SK50" s="56"/>
      <c r="SL50" s="56"/>
      <c r="SM50" s="56"/>
      <c r="SN50" s="56"/>
      <c r="SO50" s="56"/>
      <c r="SP50" s="56"/>
      <c r="SQ50" s="56"/>
      <c r="SR50" s="56"/>
      <c r="SS50" s="56"/>
      <c r="ST50" s="56"/>
      <c r="SU50" s="56"/>
      <c r="SV50" s="56"/>
      <c r="SW50" s="56"/>
      <c r="SX50" s="56"/>
      <c r="SY50" s="56"/>
      <c r="SZ50" s="56"/>
      <c r="TA50" s="56"/>
      <c r="TB50" s="56"/>
      <c r="TC50" s="56"/>
      <c r="TD50" s="56"/>
      <c r="TE50" s="56"/>
      <c r="TF50" s="56"/>
      <c r="TG50" s="56"/>
      <c r="TH50" s="56"/>
      <c r="TI50" s="56"/>
      <c r="TJ50" s="56"/>
      <c r="TK50" s="56"/>
      <c r="TL50" s="56"/>
      <c r="TM50" s="56"/>
      <c r="TN50" s="56"/>
      <c r="TO50" s="56"/>
      <c r="TP50" s="56"/>
      <c r="TQ50" s="56"/>
      <c r="TR50" s="56"/>
      <c r="TS50" s="56"/>
      <c r="TT50" s="56"/>
      <c r="TU50" s="56"/>
      <c r="TV50" s="56"/>
      <c r="TW50" s="56"/>
      <c r="TX50" s="56"/>
      <c r="TY50" s="56"/>
      <c r="TZ50" s="56"/>
      <c r="UA50" s="56"/>
      <c r="UB50" s="56"/>
      <c r="UC50" s="56"/>
      <c r="UD50" s="56"/>
      <c r="UE50" s="56"/>
      <c r="UF50" s="56"/>
      <c r="UG50" s="56"/>
      <c r="UH50" s="56"/>
      <c r="UI50" s="56"/>
      <c r="UJ50" s="56"/>
      <c r="UK50" s="56"/>
      <c r="UL50" s="56"/>
      <c r="UM50" s="56"/>
      <c r="UN50" s="56"/>
      <c r="UO50" s="56"/>
      <c r="UP50" s="56"/>
      <c r="UQ50" s="56"/>
      <c r="UR50" s="56"/>
      <c r="US50" s="56"/>
      <c r="UT50" s="56"/>
      <c r="UU50" s="56"/>
      <c r="UV50" s="56"/>
      <c r="UW50" s="56"/>
      <c r="UX50" s="56"/>
      <c r="UY50" s="56"/>
      <c r="UZ50" s="56"/>
      <c r="VA50" s="56"/>
      <c r="VB50" s="56"/>
      <c r="VC50" s="56"/>
      <c r="VD50" s="56"/>
      <c r="VE50" s="56"/>
      <c r="VF50" s="56"/>
      <c r="VG50" s="56"/>
      <c r="VH50" s="56"/>
      <c r="VI50" s="56"/>
      <c r="VJ50" s="56"/>
      <c r="VK50" s="56"/>
      <c r="VL50" s="56"/>
      <c r="VM50" s="56"/>
      <c r="VN50" s="56"/>
      <c r="VO50" s="56"/>
      <c r="VP50" s="56"/>
      <c r="VQ50" s="56"/>
      <c r="VR50" s="56"/>
      <c r="VS50" s="56"/>
      <c r="VT50" s="56"/>
      <c r="VU50" s="56"/>
      <c r="VV50" s="56"/>
      <c r="VW50" s="56"/>
      <c r="VX50" s="56"/>
      <c r="VY50" s="56"/>
      <c r="VZ50" s="56"/>
      <c r="WA50" s="56"/>
      <c r="WB50" s="56"/>
      <c r="WC50" s="56"/>
      <c r="WD50" s="56"/>
      <c r="WE50" s="56"/>
      <c r="WF50" s="56"/>
      <c r="WG50" s="56"/>
      <c r="WH50" s="56"/>
      <c r="WI50" s="56"/>
      <c r="WJ50" s="56"/>
      <c r="WK50" s="56"/>
      <c r="WL50" s="56"/>
      <c r="WM50" s="56"/>
      <c r="WN50" s="56"/>
      <c r="WO50" s="56"/>
      <c r="WP50" s="56"/>
      <c r="WQ50" s="56"/>
      <c r="WR50" s="56"/>
      <c r="WS50" s="56"/>
      <c r="WT50" s="56"/>
      <c r="WU50" s="56"/>
      <c r="WV50" s="56"/>
      <c r="WW50" s="56"/>
      <c r="WX50" s="56"/>
      <c r="WY50" s="56"/>
      <c r="WZ50" s="56"/>
      <c r="XA50" s="56"/>
      <c r="XB50" s="56"/>
      <c r="XC50" s="56"/>
      <c r="XD50" s="56"/>
      <c r="XE50" s="56"/>
      <c r="XF50" s="56"/>
      <c r="XG50" s="56"/>
      <c r="XH50" s="56"/>
      <c r="XI50" s="56"/>
      <c r="XJ50" s="56"/>
      <c r="XK50" s="56"/>
      <c r="XL50" s="56"/>
      <c r="XM50" s="56"/>
      <c r="XN50" s="56"/>
      <c r="XO50" s="56"/>
      <c r="XP50" s="56"/>
      <c r="XQ50" s="56"/>
      <c r="XR50" s="56"/>
      <c r="XS50" s="56"/>
      <c r="XT50" s="56"/>
      <c r="XU50" s="56"/>
      <c r="XV50" s="56"/>
      <c r="XW50" s="56"/>
      <c r="XX50" s="56"/>
      <c r="XY50" s="56"/>
      <c r="XZ50" s="56"/>
      <c r="YA50" s="56"/>
      <c r="YB50" s="56"/>
      <c r="YC50" s="56"/>
      <c r="YD50" s="56"/>
      <c r="YE50" s="56"/>
      <c r="YF50" s="56"/>
      <c r="YG50" s="56"/>
      <c r="YH50" s="56"/>
      <c r="YI50" s="56"/>
      <c r="YJ50" s="56"/>
      <c r="YK50" s="56"/>
      <c r="YL50" s="56"/>
      <c r="YM50" s="56"/>
      <c r="YN50" s="56"/>
      <c r="YO50" s="56"/>
      <c r="YP50" s="56"/>
      <c r="YQ50" s="56"/>
      <c r="YR50" s="56"/>
      <c r="YS50" s="56"/>
      <c r="YT50" s="56"/>
      <c r="YU50" s="56"/>
      <c r="YV50" s="56"/>
      <c r="YW50" s="56"/>
      <c r="YX50" s="56"/>
      <c r="YY50" s="56"/>
      <c r="YZ50" s="56"/>
      <c r="ZA50" s="56"/>
      <c r="ZB50" s="56"/>
      <c r="ZC50" s="56"/>
      <c r="ZD50" s="56"/>
      <c r="ZE50" s="56"/>
      <c r="ZF50" s="56"/>
      <c r="ZG50" s="56"/>
      <c r="ZH50" s="56"/>
      <c r="ZI50" s="56"/>
      <c r="ZJ50" s="56"/>
      <c r="ZK50" s="56"/>
      <c r="ZL50" s="56"/>
      <c r="ZM50" s="56"/>
      <c r="ZN50" s="56"/>
      <c r="ZO50" s="56"/>
      <c r="ZP50" s="56"/>
      <c r="ZQ50" s="56"/>
      <c r="ZR50" s="56"/>
      <c r="ZS50" s="56"/>
      <c r="ZT50" s="56"/>
      <c r="ZU50" s="56"/>
      <c r="ZV50" s="56"/>
      <c r="ZW50" s="56"/>
      <c r="ZX50" s="56"/>
      <c r="ZY50" s="56"/>
      <c r="ZZ50" s="56"/>
      <c r="AAA50" s="56"/>
      <c r="AAB50" s="56"/>
      <c r="AAC50" s="56"/>
      <c r="AAD50" s="56"/>
      <c r="AAE50" s="56"/>
      <c r="AAF50" s="56"/>
      <c r="AAG50" s="56"/>
      <c r="AAH50" s="56"/>
      <c r="AAI50" s="56"/>
    </row>
    <row r="51" spans="1:711" s="8" customFormat="1" ht="107.25" customHeight="1" x14ac:dyDescent="0.2">
      <c r="A51" s="31" t="s">
        <v>306</v>
      </c>
      <c r="B51" s="38" t="s">
        <v>296</v>
      </c>
      <c r="C51" s="23" t="s">
        <v>297</v>
      </c>
      <c r="D51" s="26" t="s">
        <v>112</v>
      </c>
      <c r="E51" s="40" t="s">
        <v>460</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711" s="8" customFormat="1" ht="165.75" customHeight="1" x14ac:dyDescent="0.2">
      <c r="A52" s="80" t="s">
        <v>179</v>
      </c>
      <c r="B52" s="41" t="s">
        <v>76</v>
      </c>
      <c r="C52" s="22" t="s">
        <v>298</v>
      </c>
      <c r="D52" s="40" t="s">
        <v>113</v>
      </c>
      <c r="E52" s="141" t="s">
        <v>461</v>
      </c>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711" s="8" customFormat="1" ht="108" x14ac:dyDescent="0.2">
      <c r="A53" s="31" t="s">
        <v>180</v>
      </c>
      <c r="B53" s="38" t="s">
        <v>74</v>
      </c>
      <c r="C53" s="23" t="s">
        <v>299</v>
      </c>
      <c r="D53" s="32"/>
      <c r="E53" s="141" t="s">
        <v>61</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711" s="8" customFormat="1" ht="57" x14ac:dyDescent="0.2">
      <c r="A54" s="31" t="s">
        <v>181</v>
      </c>
      <c r="B54" s="41" t="s">
        <v>75</v>
      </c>
      <c r="C54" s="19" t="s">
        <v>300</v>
      </c>
      <c r="D54" s="15"/>
      <c r="E54" s="141" t="s">
        <v>61</v>
      </c>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711" s="8" customFormat="1" ht="90" x14ac:dyDescent="0.2">
      <c r="A55" s="31" t="s">
        <v>182</v>
      </c>
      <c r="B55" s="41" t="s">
        <v>301</v>
      </c>
      <c r="C55" s="23" t="s">
        <v>302</v>
      </c>
      <c r="D55" s="34" t="s">
        <v>2</v>
      </c>
      <c r="E55" s="141" t="s">
        <v>459</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711" s="10" customFormat="1" ht="54.75" customHeight="1" thickBot="1" x14ac:dyDescent="0.25">
      <c r="A56" s="31" t="s">
        <v>183</v>
      </c>
      <c r="B56" s="41" t="s">
        <v>304</v>
      </c>
      <c r="C56" s="23" t="s">
        <v>303</v>
      </c>
      <c r="D56" s="31" t="s">
        <v>114</v>
      </c>
      <c r="E56" s="141" t="s">
        <v>61</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c r="IW56" s="8"/>
      <c r="IX56" s="8"/>
      <c r="IY56" s="8"/>
      <c r="IZ56" s="8"/>
      <c r="JA56" s="8"/>
      <c r="JB56" s="8"/>
      <c r="JC56" s="8"/>
      <c r="JD56" s="8"/>
      <c r="JE56" s="8"/>
      <c r="JF56" s="8"/>
      <c r="JG56" s="8"/>
      <c r="JH56" s="8"/>
      <c r="JI56" s="8"/>
      <c r="JJ56" s="8"/>
      <c r="JK56" s="8"/>
      <c r="JL56" s="8"/>
      <c r="JM56" s="8"/>
      <c r="JN56" s="8"/>
      <c r="JO56" s="8"/>
      <c r="JP56" s="8"/>
      <c r="JQ56" s="8"/>
      <c r="JR56" s="8"/>
      <c r="JS56" s="8"/>
      <c r="JT56" s="8"/>
      <c r="JU56" s="8"/>
      <c r="JV56" s="8"/>
      <c r="JW56" s="8"/>
      <c r="JX56" s="8"/>
      <c r="JY56" s="8"/>
      <c r="JZ56" s="8"/>
      <c r="KA56" s="8"/>
      <c r="KB56" s="8"/>
      <c r="KC56" s="8"/>
      <c r="KD56" s="8"/>
      <c r="KE56" s="8"/>
      <c r="KF56" s="8"/>
      <c r="KG56" s="8"/>
      <c r="KH56" s="8"/>
      <c r="KI56" s="8"/>
      <c r="KJ56" s="8"/>
      <c r="KK56" s="8"/>
      <c r="KL56" s="8"/>
      <c r="KM56" s="8"/>
      <c r="KN56" s="8"/>
      <c r="KO56" s="8"/>
      <c r="KP56" s="8"/>
      <c r="KQ56" s="8"/>
      <c r="KR56" s="8"/>
      <c r="KS56" s="8"/>
      <c r="KT56" s="8"/>
      <c r="KU56" s="8"/>
      <c r="KV56" s="8"/>
      <c r="KW56" s="8"/>
      <c r="KX56" s="8"/>
      <c r="KY56" s="8"/>
      <c r="KZ56" s="8"/>
      <c r="LA56" s="8"/>
      <c r="LB56" s="8"/>
      <c r="LC56" s="8"/>
      <c r="LD56" s="8"/>
      <c r="LE56" s="8"/>
      <c r="LF56" s="8"/>
      <c r="LG56" s="8"/>
      <c r="LH56" s="8"/>
      <c r="LI56" s="8"/>
      <c r="LJ56" s="8"/>
      <c r="LK56" s="8"/>
      <c r="LL56" s="8"/>
      <c r="LM56" s="8"/>
      <c r="LN56" s="8"/>
      <c r="LO56" s="8"/>
      <c r="LP56" s="8"/>
      <c r="LQ56" s="8"/>
      <c r="LR56" s="8"/>
      <c r="LS56" s="8"/>
      <c r="LT56" s="8"/>
      <c r="LU56" s="8"/>
      <c r="LV56" s="8"/>
      <c r="LW56" s="8"/>
      <c r="LX56" s="8"/>
      <c r="LY56" s="8"/>
      <c r="LZ56" s="8"/>
      <c r="MA56" s="8"/>
      <c r="MB56" s="8"/>
      <c r="MC56" s="8"/>
      <c r="MD56" s="8"/>
      <c r="ME56" s="8"/>
      <c r="MF56" s="8"/>
      <c r="MG56" s="8"/>
      <c r="MH56" s="8"/>
      <c r="MI56" s="8"/>
      <c r="MJ56" s="8"/>
      <c r="MK56" s="8"/>
      <c r="ML56" s="8"/>
      <c r="MM56" s="8"/>
      <c r="MN56" s="8"/>
      <c r="MO56" s="8"/>
      <c r="MP56" s="8"/>
      <c r="MQ56" s="8"/>
      <c r="MR56" s="8"/>
      <c r="MS56" s="8"/>
      <c r="MT56" s="8"/>
      <c r="MU56" s="8"/>
      <c r="MV56" s="8"/>
      <c r="MW56" s="8"/>
      <c r="MX56" s="8"/>
      <c r="MY56" s="8"/>
      <c r="MZ56" s="8"/>
      <c r="NA56" s="8"/>
      <c r="NB56" s="8"/>
      <c r="NC56" s="8"/>
      <c r="ND56" s="8"/>
      <c r="NE56" s="8"/>
      <c r="NF56" s="8"/>
      <c r="NG56" s="8"/>
      <c r="NH56" s="8"/>
      <c r="NI56" s="8"/>
      <c r="NJ56" s="8"/>
      <c r="NK56" s="8"/>
      <c r="NL56" s="8"/>
      <c r="NM56" s="8"/>
      <c r="NN56" s="8"/>
      <c r="NO56" s="8"/>
      <c r="NP56" s="8"/>
      <c r="NQ56" s="8"/>
      <c r="NR56" s="8"/>
      <c r="NS56" s="8"/>
      <c r="NT56" s="8"/>
      <c r="NU56" s="8"/>
      <c r="NV56" s="8"/>
      <c r="NW56" s="8"/>
      <c r="NX56" s="8"/>
      <c r="NY56" s="8"/>
      <c r="NZ56" s="8"/>
      <c r="OA56" s="8"/>
      <c r="OB56" s="8"/>
      <c r="OC56" s="8"/>
      <c r="OD56" s="8"/>
      <c r="OE56" s="8"/>
      <c r="OF56" s="8"/>
      <c r="OG56" s="8"/>
      <c r="OH56" s="8"/>
      <c r="OI56" s="8"/>
      <c r="OJ56" s="8"/>
      <c r="OK56" s="8"/>
      <c r="OL56" s="8"/>
      <c r="OM56" s="8"/>
      <c r="ON56" s="8"/>
      <c r="OO56" s="8"/>
      <c r="OP56" s="8"/>
      <c r="OQ56" s="8"/>
      <c r="OR56" s="8"/>
      <c r="OS56" s="8"/>
      <c r="OT56" s="8"/>
      <c r="OU56" s="8"/>
      <c r="OV56" s="8"/>
      <c r="OW56" s="8"/>
      <c r="OX56" s="8"/>
      <c r="OY56" s="8"/>
      <c r="OZ56" s="8"/>
      <c r="PA56" s="8"/>
      <c r="PB56" s="8"/>
      <c r="PC56" s="8"/>
      <c r="PD56" s="8"/>
      <c r="PE56" s="8"/>
      <c r="PF56" s="8"/>
      <c r="PG56" s="8"/>
      <c r="PH56" s="8"/>
      <c r="PI56" s="8"/>
      <c r="PJ56" s="8"/>
      <c r="PK56" s="8"/>
      <c r="PL56" s="8"/>
      <c r="PM56" s="8"/>
      <c r="PN56" s="8"/>
      <c r="PO56" s="8"/>
      <c r="PP56" s="8"/>
      <c r="PQ56" s="8"/>
      <c r="PR56" s="8"/>
      <c r="PS56" s="8"/>
      <c r="PT56" s="8"/>
      <c r="PU56" s="8"/>
      <c r="PV56" s="8"/>
      <c r="PW56" s="8"/>
      <c r="PX56" s="8"/>
      <c r="PY56" s="8"/>
      <c r="PZ56" s="8"/>
      <c r="QA56" s="8"/>
      <c r="QB56" s="8"/>
      <c r="QC56" s="8"/>
      <c r="QD56" s="8"/>
      <c r="QE56" s="8"/>
      <c r="QF56" s="8"/>
      <c r="QG56" s="8"/>
      <c r="QH56" s="8"/>
      <c r="QI56" s="8"/>
      <c r="QJ56" s="8"/>
      <c r="QK56" s="8"/>
      <c r="QL56" s="8"/>
      <c r="QM56" s="8"/>
      <c r="QN56" s="8"/>
      <c r="QO56" s="8"/>
      <c r="QP56" s="8"/>
      <c r="QQ56" s="8"/>
      <c r="QR56" s="8"/>
      <c r="QS56" s="8"/>
      <c r="QT56" s="8"/>
      <c r="QU56" s="8"/>
      <c r="QV56" s="8"/>
      <c r="QW56" s="8"/>
      <c r="QX56" s="8"/>
      <c r="QY56" s="8"/>
      <c r="QZ56" s="8"/>
      <c r="RA56" s="8"/>
      <c r="RB56" s="8"/>
      <c r="RC56" s="8"/>
      <c r="RD56" s="8"/>
      <c r="RE56" s="8"/>
      <c r="RF56" s="8"/>
      <c r="RG56" s="8"/>
      <c r="RH56" s="8"/>
      <c r="RI56" s="8"/>
      <c r="RJ56" s="8"/>
      <c r="RK56" s="8"/>
      <c r="RL56" s="8"/>
      <c r="RM56" s="8"/>
      <c r="RN56" s="8"/>
      <c r="RO56" s="8"/>
      <c r="RP56" s="8"/>
      <c r="RQ56" s="8"/>
      <c r="RR56" s="8"/>
      <c r="RS56" s="8"/>
      <c r="RT56" s="8"/>
      <c r="RU56" s="8"/>
      <c r="RV56" s="8"/>
      <c r="RW56" s="8"/>
      <c r="RX56" s="8"/>
      <c r="RY56" s="8"/>
      <c r="RZ56" s="8"/>
      <c r="SA56" s="8"/>
      <c r="SB56" s="8"/>
      <c r="SC56" s="8"/>
      <c r="SD56" s="8"/>
      <c r="SE56" s="8"/>
      <c r="SF56" s="8"/>
      <c r="SG56" s="8"/>
      <c r="SH56" s="8"/>
      <c r="SI56" s="8"/>
      <c r="SJ56" s="8"/>
      <c r="SK56" s="8"/>
      <c r="SL56" s="8"/>
      <c r="SM56" s="8"/>
      <c r="SN56" s="8"/>
      <c r="SO56" s="8"/>
      <c r="SP56" s="8"/>
      <c r="SQ56" s="8"/>
      <c r="SR56" s="8"/>
      <c r="SS56" s="8"/>
      <c r="ST56" s="8"/>
      <c r="SU56" s="8"/>
      <c r="SV56" s="8"/>
      <c r="SW56" s="8"/>
      <c r="SX56" s="8"/>
      <c r="SY56" s="8"/>
      <c r="SZ56" s="8"/>
      <c r="TA56" s="8"/>
      <c r="TB56" s="8"/>
      <c r="TC56" s="8"/>
      <c r="TD56" s="8"/>
      <c r="TE56" s="8"/>
      <c r="TF56" s="8"/>
      <c r="TG56" s="8"/>
      <c r="TH56" s="8"/>
      <c r="TI56" s="8"/>
      <c r="TJ56" s="8"/>
      <c r="TK56" s="8"/>
      <c r="TL56" s="8"/>
      <c r="TM56" s="8"/>
      <c r="TN56" s="8"/>
      <c r="TO56" s="8"/>
      <c r="TP56" s="8"/>
      <c r="TQ56" s="8"/>
      <c r="TR56" s="8"/>
      <c r="TS56" s="8"/>
      <c r="TT56" s="8"/>
      <c r="TU56" s="8"/>
      <c r="TV56" s="8"/>
      <c r="TW56" s="8"/>
      <c r="TX56" s="8"/>
      <c r="TY56" s="8"/>
      <c r="TZ56" s="8"/>
      <c r="UA56" s="8"/>
      <c r="UB56" s="8"/>
      <c r="UC56" s="8"/>
      <c r="UD56" s="8"/>
      <c r="UE56" s="8"/>
      <c r="UF56" s="8"/>
      <c r="UG56" s="8"/>
      <c r="UH56" s="8"/>
      <c r="UI56" s="8"/>
      <c r="UJ56" s="8"/>
      <c r="UK56" s="8"/>
      <c r="UL56" s="8"/>
      <c r="UM56" s="8"/>
      <c r="UN56" s="8"/>
      <c r="UO56" s="8"/>
      <c r="UP56" s="8"/>
      <c r="UQ56" s="8"/>
      <c r="UR56" s="8"/>
      <c r="US56" s="8"/>
      <c r="UT56" s="8"/>
      <c r="UU56" s="8"/>
      <c r="UV56" s="8"/>
      <c r="UW56" s="8"/>
      <c r="UX56" s="8"/>
      <c r="UY56" s="8"/>
      <c r="UZ56" s="8"/>
      <c r="VA56" s="8"/>
      <c r="VB56" s="8"/>
      <c r="VC56" s="8"/>
      <c r="VD56" s="8"/>
      <c r="VE56" s="8"/>
      <c r="VF56" s="8"/>
      <c r="VG56" s="8"/>
      <c r="VH56" s="8"/>
      <c r="VI56" s="8"/>
      <c r="VJ56" s="8"/>
      <c r="VK56" s="8"/>
      <c r="VL56" s="8"/>
      <c r="VM56" s="8"/>
      <c r="VN56" s="8"/>
      <c r="VO56" s="8"/>
      <c r="VP56" s="8"/>
      <c r="VQ56" s="8"/>
      <c r="VR56" s="8"/>
      <c r="VS56" s="8"/>
      <c r="VT56" s="8"/>
      <c r="VU56" s="8"/>
      <c r="VV56" s="8"/>
      <c r="VW56" s="8"/>
      <c r="VX56" s="8"/>
      <c r="VY56" s="8"/>
      <c r="VZ56" s="8"/>
      <c r="WA56" s="8"/>
      <c r="WB56" s="8"/>
      <c r="WC56" s="8"/>
      <c r="WD56" s="8"/>
      <c r="WE56" s="8"/>
      <c r="WF56" s="8"/>
      <c r="WG56" s="8"/>
      <c r="WH56" s="8"/>
      <c r="WI56" s="8"/>
      <c r="WJ56" s="8"/>
      <c r="WK56" s="8"/>
      <c r="WL56" s="8"/>
      <c r="WM56" s="8"/>
      <c r="WN56" s="8"/>
      <c r="WO56" s="8"/>
      <c r="WP56" s="8"/>
      <c r="WQ56" s="8"/>
      <c r="WR56" s="8"/>
      <c r="WS56" s="8"/>
      <c r="WT56" s="8"/>
      <c r="WU56" s="8"/>
      <c r="WV56" s="8"/>
      <c r="WW56" s="8"/>
      <c r="WX56" s="8"/>
      <c r="WY56" s="8"/>
      <c r="WZ56" s="8"/>
      <c r="XA56" s="8"/>
      <c r="XB56" s="8"/>
      <c r="XC56" s="8"/>
      <c r="XD56" s="8"/>
      <c r="XE56" s="8"/>
      <c r="XF56" s="8"/>
      <c r="XG56" s="8"/>
      <c r="XH56" s="8"/>
      <c r="XI56" s="8"/>
      <c r="XJ56" s="8"/>
      <c r="XK56" s="8"/>
      <c r="XL56" s="8"/>
      <c r="XM56" s="8"/>
      <c r="XN56" s="8"/>
      <c r="XO56" s="8"/>
      <c r="XP56" s="8"/>
      <c r="XQ56" s="8"/>
      <c r="XR56" s="8"/>
      <c r="XS56" s="8"/>
      <c r="XT56" s="8"/>
      <c r="XU56" s="8"/>
      <c r="XV56" s="8"/>
      <c r="XW56" s="8"/>
      <c r="XX56" s="8"/>
      <c r="XY56" s="8"/>
      <c r="XZ56" s="8"/>
      <c r="YA56" s="8"/>
      <c r="YB56" s="8"/>
      <c r="YC56" s="8"/>
      <c r="YD56" s="8"/>
      <c r="YE56" s="8"/>
      <c r="YF56" s="8"/>
      <c r="YG56" s="8"/>
      <c r="YH56" s="8"/>
      <c r="YI56" s="8"/>
      <c r="YJ56" s="8"/>
      <c r="YK56" s="8"/>
      <c r="YL56" s="8"/>
      <c r="YM56" s="8"/>
      <c r="YN56" s="8"/>
      <c r="YO56" s="8"/>
      <c r="YP56" s="8"/>
      <c r="YQ56" s="8"/>
      <c r="YR56" s="8"/>
      <c r="YS56" s="8"/>
      <c r="YT56" s="8"/>
      <c r="YU56" s="8"/>
      <c r="YV56" s="8"/>
      <c r="YW56" s="8"/>
      <c r="YX56" s="8"/>
      <c r="YY56" s="8"/>
      <c r="YZ56" s="8"/>
      <c r="ZA56" s="8"/>
      <c r="ZB56" s="8"/>
      <c r="ZC56" s="8"/>
      <c r="ZD56" s="8"/>
      <c r="ZE56" s="8"/>
      <c r="ZF56" s="8"/>
      <c r="ZG56" s="8"/>
      <c r="ZH56" s="8"/>
      <c r="ZI56" s="8"/>
      <c r="ZJ56" s="8"/>
      <c r="ZK56" s="8"/>
      <c r="ZL56" s="8"/>
      <c r="ZM56" s="8"/>
      <c r="ZN56" s="8"/>
      <c r="ZO56" s="8"/>
      <c r="ZP56" s="8"/>
      <c r="ZQ56" s="8"/>
      <c r="ZR56" s="8"/>
      <c r="ZS56" s="8"/>
      <c r="ZT56" s="8"/>
      <c r="ZU56" s="8"/>
      <c r="ZV56" s="8"/>
      <c r="ZW56" s="8"/>
      <c r="ZX56" s="8"/>
      <c r="ZY56" s="8"/>
      <c r="ZZ56" s="8"/>
      <c r="AAA56" s="8"/>
      <c r="AAB56" s="8"/>
      <c r="AAC56" s="8"/>
      <c r="AAD56" s="8"/>
      <c r="AAE56" s="8"/>
      <c r="AAF56" s="8"/>
      <c r="AAG56" s="8"/>
      <c r="AAH56" s="8"/>
      <c r="AAI56" s="8"/>
    </row>
    <row r="57" spans="1:711" s="57" customFormat="1" ht="23.25" x14ac:dyDescent="0.2">
      <c r="A57" s="51" t="s">
        <v>143</v>
      </c>
      <c r="B57" s="52"/>
      <c r="C57" s="53"/>
      <c r="D57" s="54"/>
      <c r="E57" s="91"/>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c r="IR57" s="56"/>
      <c r="IS57" s="56"/>
      <c r="IT57" s="56"/>
      <c r="IU57" s="56"/>
      <c r="IV57" s="56"/>
      <c r="IW57" s="56"/>
      <c r="IX57" s="56"/>
      <c r="IY57" s="56"/>
      <c r="IZ57" s="56"/>
      <c r="JA57" s="56"/>
      <c r="JB57" s="56"/>
      <c r="JC57" s="56"/>
      <c r="JD57" s="56"/>
      <c r="JE57" s="56"/>
      <c r="JF57" s="56"/>
      <c r="JG57" s="56"/>
      <c r="JH57" s="56"/>
      <c r="JI57" s="56"/>
      <c r="JJ57" s="56"/>
      <c r="JK57" s="56"/>
      <c r="JL57" s="56"/>
      <c r="JM57" s="56"/>
      <c r="JN57" s="56"/>
      <c r="JO57" s="56"/>
      <c r="JP57" s="56"/>
      <c r="JQ57" s="56"/>
      <c r="JR57" s="56"/>
      <c r="JS57" s="56"/>
      <c r="JT57" s="56"/>
      <c r="JU57" s="56"/>
      <c r="JV57" s="56"/>
      <c r="JW57" s="56"/>
      <c r="JX57" s="56"/>
      <c r="JY57" s="56"/>
      <c r="JZ57" s="56"/>
      <c r="KA57" s="56"/>
      <c r="KB57" s="56"/>
      <c r="KC57" s="56"/>
      <c r="KD57" s="56"/>
      <c r="KE57" s="56"/>
      <c r="KF57" s="56"/>
      <c r="KG57" s="56"/>
      <c r="KH57" s="56"/>
      <c r="KI57" s="56"/>
      <c r="KJ57" s="56"/>
      <c r="KK57" s="56"/>
      <c r="KL57" s="56"/>
      <c r="KM57" s="56"/>
      <c r="KN57" s="56"/>
      <c r="KO57" s="56"/>
      <c r="KP57" s="56"/>
      <c r="KQ57" s="56"/>
      <c r="KR57" s="56"/>
      <c r="KS57" s="56"/>
      <c r="KT57" s="56"/>
      <c r="KU57" s="56"/>
      <c r="KV57" s="56"/>
      <c r="KW57" s="56"/>
      <c r="KX57" s="56"/>
      <c r="KY57" s="56"/>
      <c r="KZ57" s="56"/>
      <c r="LA57" s="56"/>
      <c r="LB57" s="56"/>
      <c r="LC57" s="56"/>
      <c r="LD57" s="56"/>
      <c r="LE57" s="56"/>
      <c r="LF57" s="56"/>
      <c r="LG57" s="56"/>
      <c r="LH57" s="56"/>
      <c r="LI57" s="56"/>
      <c r="LJ57" s="56"/>
      <c r="LK57" s="56"/>
      <c r="LL57" s="56"/>
      <c r="LM57" s="56"/>
      <c r="LN57" s="56"/>
      <c r="LO57" s="56"/>
      <c r="LP57" s="56"/>
      <c r="LQ57" s="56"/>
      <c r="LR57" s="56"/>
      <c r="LS57" s="56"/>
      <c r="LT57" s="56"/>
      <c r="LU57" s="56"/>
      <c r="LV57" s="56"/>
      <c r="LW57" s="56"/>
      <c r="LX57" s="56"/>
      <c r="LY57" s="56"/>
      <c r="LZ57" s="56"/>
      <c r="MA57" s="56"/>
      <c r="MB57" s="56"/>
      <c r="MC57" s="56"/>
      <c r="MD57" s="56"/>
      <c r="ME57" s="56"/>
      <c r="MF57" s="56"/>
      <c r="MG57" s="56"/>
      <c r="MH57" s="56"/>
      <c r="MI57" s="56"/>
      <c r="MJ57" s="56"/>
      <c r="MK57" s="56"/>
      <c r="ML57" s="56"/>
      <c r="MM57" s="56"/>
      <c r="MN57" s="56"/>
      <c r="MO57" s="56"/>
      <c r="MP57" s="56"/>
      <c r="MQ57" s="56"/>
      <c r="MR57" s="56"/>
      <c r="MS57" s="56"/>
      <c r="MT57" s="56"/>
      <c r="MU57" s="56"/>
      <c r="MV57" s="56"/>
      <c r="MW57" s="56"/>
      <c r="MX57" s="56"/>
      <c r="MY57" s="56"/>
      <c r="MZ57" s="56"/>
      <c r="NA57" s="56"/>
      <c r="NB57" s="56"/>
      <c r="NC57" s="56"/>
      <c r="ND57" s="56"/>
      <c r="NE57" s="56"/>
      <c r="NF57" s="56"/>
      <c r="NG57" s="56"/>
      <c r="NH57" s="56"/>
      <c r="NI57" s="56"/>
      <c r="NJ57" s="56"/>
      <c r="NK57" s="56"/>
      <c r="NL57" s="56"/>
      <c r="NM57" s="56"/>
      <c r="NN57" s="56"/>
      <c r="NO57" s="56"/>
      <c r="NP57" s="56"/>
      <c r="NQ57" s="56"/>
      <c r="NR57" s="56"/>
      <c r="NS57" s="56"/>
      <c r="NT57" s="56"/>
      <c r="NU57" s="56"/>
      <c r="NV57" s="56"/>
      <c r="NW57" s="56"/>
      <c r="NX57" s="56"/>
      <c r="NY57" s="56"/>
      <c r="NZ57" s="56"/>
      <c r="OA57" s="56"/>
      <c r="OB57" s="56"/>
      <c r="OC57" s="56"/>
      <c r="OD57" s="56"/>
      <c r="OE57" s="56"/>
      <c r="OF57" s="56"/>
      <c r="OG57" s="56"/>
      <c r="OH57" s="56"/>
      <c r="OI57" s="56"/>
      <c r="OJ57" s="56"/>
      <c r="OK57" s="56"/>
      <c r="OL57" s="56"/>
      <c r="OM57" s="56"/>
      <c r="ON57" s="56"/>
      <c r="OO57" s="56"/>
      <c r="OP57" s="56"/>
      <c r="OQ57" s="56"/>
      <c r="OR57" s="56"/>
      <c r="OS57" s="56"/>
      <c r="OT57" s="56"/>
      <c r="OU57" s="56"/>
      <c r="OV57" s="56"/>
      <c r="OW57" s="56"/>
      <c r="OX57" s="56"/>
      <c r="OY57" s="56"/>
      <c r="OZ57" s="56"/>
      <c r="PA57" s="56"/>
      <c r="PB57" s="56"/>
      <c r="PC57" s="56"/>
      <c r="PD57" s="56"/>
      <c r="PE57" s="56"/>
      <c r="PF57" s="56"/>
      <c r="PG57" s="56"/>
      <c r="PH57" s="56"/>
      <c r="PI57" s="56"/>
      <c r="PJ57" s="56"/>
      <c r="PK57" s="56"/>
      <c r="PL57" s="56"/>
      <c r="PM57" s="56"/>
      <c r="PN57" s="56"/>
      <c r="PO57" s="56"/>
      <c r="PP57" s="56"/>
      <c r="PQ57" s="56"/>
      <c r="PR57" s="56"/>
      <c r="PS57" s="56"/>
      <c r="PT57" s="56"/>
      <c r="PU57" s="56"/>
      <c r="PV57" s="56"/>
      <c r="PW57" s="56"/>
      <c r="PX57" s="56"/>
      <c r="PY57" s="56"/>
      <c r="PZ57" s="56"/>
      <c r="QA57" s="56"/>
      <c r="QB57" s="56"/>
      <c r="QC57" s="56"/>
      <c r="QD57" s="56"/>
      <c r="QE57" s="56"/>
      <c r="QF57" s="56"/>
      <c r="QG57" s="56"/>
      <c r="QH57" s="56"/>
      <c r="QI57" s="56"/>
      <c r="QJ57" s="56"/>
      <c r="QK57" s="56"/>
      <c r="QL57" s="56"/>
      <c r="QM57" s="56"/>
      <c r="QN57" s="56"/>
      <c r="QO57" s="56"/>
      <c r="QP57" s="56"/>
      <c r="QQ57" s="56"/>
      <c r="QR57" s="56"/>
      <c r="QS57" s="56"/>
      <c r="QT57" s="56"/>
      <c r="QU57" s="56"/>
      <c r="QV57" s="56"/>
      <c r="QW57" s="56"/>
      <c r="QX57" s="56"/>
      <c r="QY57" s="56"/>
      <c r="QZ57" s="56"/>
      <c r="RA57" s="56"/>
      <c r="RB57" s="56"/>
      <c r="RC57" s="56"/>
      <c r="RD57" s="56"/>
      <c r="RE57" s="56"/>
      <c r="RF57" s="56"/>
      <c r="RG57" s="56"/>
      <c r="RH57" s="56"/>
      <c r="RI57" s="56"/>
      <c r="RJ57" s="56"/>
      <c r="RK57" s="56"/>
      <c r="RL57" s="56"/>
      <c r="RM57" s="56"/>
      <c r="RN57" s="56"/>
      <c r="RO57" s="56"/>
      <c r="RP57" s="56"/>
      <c r="RQ57" s="56"/>
      <c r="RR57" s="56"/>
      <c r="RS57" s="56"/>
      <c r="RT57" s="56"/>
      <c r="RU57" s="56"/>
      <c r="RV57" s="56"/>
      <c r="RW57" s="56"/>
      <c r="RX57" s="56"/>
      <c r="RY57" s="56"/>
      <c r="RZ57" s="56"/>
      <c r="SA57" s="56"/>
      <c r="SB57" s="56"/>
      <c r="SC57" s="56"/>
      <c r="SD57" s="56"/>
      <c r="SE57" s="56"/>
      <c r="SF57" s="56"/>
      <c r="SG57" s="56"/>
      <c r="SH57" s="56"/>
      <c r="SI57" s="56"/>
      <c r="SJ57" s="56"/>
      <c r="SK57" s="56"/>
      <c r="SL57" s="56"/>
      <c r="SM57" s="56"/>
      <c r="SN57" s="56"/>
      <c r="SO57" s="56"/>
      <c r="SP57" s="56"/>
      <c r="SQ57" s="56"/>
      <c r="SR57" s="56"/>
      <c r="SS57" s="56"/>
      <c r="ST57" s="56"/>
      <c r="SU57" s="56"/>
      <c r="SV57" s="56"/>
      <c r="SW57" s="56"/>
      <c r="SX57" s="56"/>
      <c r="SY57" s="56"/>
      <c r="SZ57" s="56"/>
      <c r="TA57" s="56"/>
      <c r="TB57" s="56"/>
      <c r="TC57" s="56"/>
      <c r="TD57" s="56"/>
      <c r="TE57" s="56"/>
      <c r="TF57" s="56"/>
      <c r="TG57" s="56"/>
      <c r="TH57" s="56"/>
      <c r="TI57" s="56"/>
      <c r="TJ57" s="56"/>
      <c r="TK57" s="56"/>
      <c r="TL57" s="56"/>
      <c r="TM57" s="56"/>
      <c r="TN57" s="56"/>
      <c r="TO57" s="56"/>
      <c r="TP57" s="56"/>
      <c r="TQ57" s="56"/>
      <c r="TR57" s="56"/>
      <c r="TS57" s="56"/>
      <c r="TT57" s="56"/>
      <c r="TU57" s="56"/>
      <c r="TV57" s="56"/>
      <c r="TW57" s="56"/>
      <c r="TX57" s="56"/>
      <c r="TY57" s="56"/>
      <c r="TZ57" s="56"/>
      <c r="UA57" s="56"/>
      <c r="UB57" s="56"/>
      <c r="UC57" s="56"/>
      <c r="UD57" s="56"/>
      <c r="UE57" s="56"/>
      <c r="UF57" s="56"/>
      <c r="UG57" s="56"/>
      <c r="UH57" s="56"/>
      <c r="UI57" s="56"/>
      <c r="UJ57" s="56"/>
      <c r="UK57" s="56"/>
      <c r="UL57" s="56"/>
      <c r="UM57" s="56"/>
      <c r="UN57" s="56"/>
      <c r="UO57" s="56"/>
      <c r="UP57" s="56"/>
      <c r="UQ57" s="56"/>
      <c r="UR57" s="56"/>
      <c r="US57" s="56"/>
      <c r="UT57" s="56"/>
      <c r="UU57" s="56"/>
      <c r="UV57" s="56"/>
      <c r="UW57" s="56"/>
      <c r="UX57" s="56"/>
      <c r="UY57" s="56"/>
      <c r="UZ57" s="56"/>
      <c r="VA57" s="56"/>
      <c r="VB57" s="56"/>
      <c r="VC57" s="56"/>
      <c r="VD57" s="56"/>
      <c r="VE57" s="56"/>
      <c r="VF57" s="56"/>
      <c r="VG57" s="56"/>
      <c r="VH57" s="56"/>
      <c r="VI57" s="56"/>
      <c r="VJ57" s="56"/>
      <c r="VK57" s="56"/>
      <c r="VL57" s="56"/>
      <c r="VM57" s="56"/>
      <c r="VN57" s="56"/>
      <c r="VO57" s="56"/>
      <c r="VP57" s="56"/>
      <c r="VQ57" s="56"/>
      <c r="VR57" s="56"/>
      <c r="VS57" s="56"/>
      <c r="VT57" s="56"/>
      <c r="VU57" s="56"/>
      <c r="VV57" s="56"/>
      <c r="VW57" s="56"/>
      <c r="VX57" s="56"/>
      <c r="VY57" s="56"/>
      <c r="VZ57" s="56"/>
      <c r="WA57" s="56"/>
      <c r="WB57" s="56"/>
      <c r="WC57" s="56"/>
      <c r="WD57" s="56"/>
      <c r="WE57" s="56"/>
      <c r="WF57" s="56"/>
      <c r="WG57" s="56"/>
      <c r="WH57" s="56"/>
      <c r="WI57" s="56"/>
      <c r="WJ57" s="56"/>
      <c r="WK57" s="56"/>
      <c r="WL57" s="56"/>
      <c r="WM57" s="56"/>
      <c r="WN57" s="56"/>
      <c r="WO57" s="56"/>
      <c r="WP57" s="56"/>
      <c r="WQ57" s="56"/>
      <c r="WR57" s="56"/>
      <c r="WS57" s="56"/>
      <c r="WT57" s="56"/>
      <c r="WU57" s="56"/>
      <c r="WV57" s="56"/>
      <c r="WW57" s="56"/>
      <c r="WX57" s="56"/>
      <c r="WY57" s="56"/>
      <c r="WZ57" s="56"/>
      <c r="XA57" s="56"/>
      <c r="XB57" s="56"/>
      <c r="XC57" s="56"/>
      <c r="XD57" s="56"/>
      <c r="XE57" s="56"/>
      <c r="XF57" s="56"/>
      <c r="XG57" s="56"/>
      <c r="XH57" s="56"/>
      <c r="XI57" s="56"/>
      <c r="XJ57" s="56"/>
      <c r="XK57" s="56"/>
      <c r="XL57" s="56"/>
      <c r="XM57" s="56"/>
      <c r="XN57" s="56"/>
      <c r="XO57" s="56"/>
      <c r="XP57" s="56"/>
      <c r="XQ57" s="56"/>
      <c r="XR57" s="56"/>
      <c r="XS57" s="56"/>
      <c r="XT57" s="56"/>
      <c r="XU57" s="56"/>
      <c r="XV57" s="56"/>
      <c r="XW57" s="56"/>
      <c r="XX57" s="56"/>
      <c r="XY57" s="56"/>
      <c r="XZ57" s="56"/>
      <c r="YA57" s="56"/>
      <c r="YB57" s="56"/>
      <c r="YC57" s="56"/>
      <c r="YD57" s="56"/>
      <c r="YE57" s="56"/>
      <c r="YF57" s="56"/>
      <c r="YG57" s="56"/>
      <c r="YH57" s="56"/>
      <c r="YI57" s="56"/>
      <c r="YJ57" s="56"/>
      <c r="YK57" s="56"/>
      <c r="YL57" s="56"/>
      <c r="YM57" s="56"/>
      <c r="YN57" s="56"/>
      <c r="YO57" s="56"/>
      <c r="YP57" s="56"/>
      <c r="YQ57" s="56"/>
      <c r="YR57" s="56"/>
      <c r="YS57" s="56"/>
      <c r="YT57" s="56"/>
      <c r="YU57" s="56"/>
      <c r="YV57" s="56"/>
      <c r="YW57" s="56"/>
      <c r="YX57" s="56"/>
      <c r="YY57" s="56"/>
      <c r="YZ57" s="56"/>
      <c r="ZA57" s="56"/>
      <c r="ZB57" s="56"/>
      <c r="ZC57" s="56"/>
      <c r="ZD57" s="56"/>
      <c r="ZE57" s="56"/>
      <c r="ZF57" s="56"/>
      <c r="ZG57" s="56"/>
      <c r="ZH57" s="56"/>
      <c r="ZI57" s="56"/>
      <c r="ZJ57" s="56"/>
      <c r="ZK57" s="56"/>
      <c r="ZL57" s="56"/>
      <c r="ZM57" s="56"/>
      <c r="ZN57" s="56"/>
      <c r="ZO57" s="56"/>
      <c r="ZP57" s="56"/>
      <c r="ZQ57" s="56"/>
      <c r="ZR57" s="56"/>
      <c r="ZS57" s="56"/>
      <c r="ZT57" s="56"/>
      <c r="ZU57" s="56"/>
      <c r="ZV57" s="56"/>
      <c r="ZW57" s="56"/>
      <c r="ZX57" s="56"/>
      <c r="ZY57" s="56"/>
      <c r="ZZ57" s="56"/>
      <c r="AAA57" s="56"/>
      <c r="AAB57" s="56"/>
      <c r="AAC57" s="56"/>
      <c r="AAD57" s="56"/>
      <c r="AAE57" s="56"/>
      <c r="AAF57" s="56"/>
      <c r="AAG57" s="56"/>
      <c r="AAH57" s="56"/>
      <c r="AAI57" s="56"/>
    </row>
    <row r="58" spans="1:711" ht="61.5" customHeight="1" x14ac:dyDescent="0.2">
      <c r="A58" s="31" t="s">
        <v>184</v>
      </c>
      <c r="B58" s="41" t="s">
        <v>305</v>
      </c>
      <c r="C58" s="19" t="s">
        <v>77</v>
      </c>
      <c r="D58" s="31" t="s">
        <v>0</v>
      </c>
      <c r="E58" s="138" t="s">
        <v>367</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row>
    <row r="59" spans="1:711" ht="105" customHeight="1" x14ac:dyDescent="0.2">
      <c r="A59" s="31">
        <v>50</v>
      </c>
      <c r="B59" s="39" t="s">
        <v>307</v>
      </c>
      <c r="C59" s="69" t="s">
        <v>116</v>
      </c>
      <c r="D59" s="31" t="s">
        <v>115</v>
      </c>
      <c r="E59" s="138" t="s">
        <v>61</v>
      </c>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spans="1:711" ht="72" x14ac:dyDescent="0.2">
      <c r="A60" s="31" t="s">
        <v>185</v>
      </c>
      <c r="B60" s="38" t="s">
        <v>360</v>
      </c>
      <c r="C60" s="23" t="s">
        <v>308</v>
      </c>
      <c r="D60" s="31" t="s">
        <v>117</v>
      </c>
      <c r="E60" s="40" t="s">
        <v>368</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spans="1:711" ht="72" x14ac:dyDescent="0.2">
      <c r="A61" s="31" t="s">
        <v>186</v>
      </c>
      <c r="B61" s="39" t="s">
        <v>345</v>
      </c>
      <c r="C61" s="23" t="s">
        <v>309</v>
      </c>
      <c r="D61" s="31" t="s">
        <v>117</v>
      </c>
      <c r="E61" s="133" t="s">
        <v>369</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spans="1:711" ht="54" x14ac:dyDescent="0.2">
      <c r="A62" s="31" t="s">
        <v>187</v>
      </c>
      <c r="B62" s="74" t="s">
        <v>346</v>
      </c>
      <c r="C62" s="19" t="s">
        <v>310</v>
      </c>
      <c r="D62" s="47" t="s">
        <v>52</v>
      </c>
      <c r="E62" s="146">
        <v>36664010.909999996</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spans="1:711" ht="176.25" customHeight="1" x14ac:dyDescent="0.2">
      <c r="A63" s="80" t="s">
        <v>188</v>
      </c>
      <c r="B63" s="39" t="s">
        <v>118</v>
      </c>
      <c r="C63" s="22" t="s">
        <v>312</v>
      </c>
      <c r="D63" s="40" t="s">
        <v>119</v>
      </c>
      <c r="E63" s="133" t="s">
        <v>372</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spans="1:711" ht="99.75" x14ac:dyDescent="0.2">
      <c r="A64" s="80" t="s">
        <v>189</v>
      </c>
      <c r="B64" s="39" t="s">
        <v>122</v>
      </c>
      <c r="C64" s="71" t="s">
        <v>311</v>
      </c>
      <c r="D64" s="40" t="s">
        <v>119</v>
      </c>
      <c r="E64" s="133" t="s">
        <v>370</v>
      </c>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spans="1:711" ht="153" customHeight="1" x14ac:dyDescent="0.2">
      <c r="A65" s="80" t="s">
        <v>190</v>
      </c>
      <c r="B65" s="39" t="s">
        <v>123</v>
      </c>
      <c r="C65" s="70" t="s">
        <v>311</v>
      </c>
      <c r="D65" s="40" t="s">
        <v>119</v>
      </c>
      <c r="E65" s="133" t="s">
        <v>371</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spans="1:711" ht="291" customHeight="1" x14ac:dyDescent="0.2">
      <c r="A66" s="37" t="s">
        <v>191</v>
      </c>
      <c r="B66" s="38" t="s">
        <v>347</v>
      </c>
      <c r="C66" s="20" t="s">
        <v>313</v>
      </c>
      <c r="D66" s="77" t="s">
        <v>341</v>
      </c>
      <c r="E66" s="147" t="s">
        <v>373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spans="1:711" ht="270.75" x14ac:dyDescent="0.2">
      <c r="A67" s="37" t="s">
        <v>192</v>
      </c>
      <c r="B67" s="41" t="s">
        <v>120</v>
      </c>
      <c r="C67" s="78" t="s">
        <v>314</v>
      </c>
      <c r="D67" s="77" t="s">
        <v>341</v>
      </c>
      <c r="E67" s="147" t="s">
        <v>374</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spans="1:711" ht="242.25" x14ac:dyDescent="0.2">
      <c r="A68" s="37" t="s">
        <v>193</v>
      </c>
      <c r="B68" s="38" t="s">
        <v>121</v>
      </c>
      <c r="C68" s="79" t="s">
        <v>314</v>
      </c>
      <c r="D68" s="77" t="s">
        <v>341</v>
      </c>
      <c r="E68" s="91" t="s">
        <v>375</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spans="1:711" s="8" customFormat="1" ht="54" x14ac:dyDescent="0.2">
      <c r="A69" s="31">
        <v>60</v>
      </c>
      <c r="B69" s="39" t="s">
        <v>315</v>
      </c>
      <c r="C69" s="69" t="s">
        <v>316</v>
      </c>
      <c r="D69" s="20" t="s">
        <v>95</v>
      </c>
      <c r="E69" s="138" t="s">
        <v>61</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spans="1:711" s="8" customFormat="1" ht="54" x14ac:dyDescent="0.2">
      <c r="A70" s="31">
        <v>61</v>
      </c>
      <c r="B70" s="41" t="s">
        <v>348</v>
      </c>
      <c r="C70" s="69" t="s">
        <v>317</v>
      </c>
      <c r="D70" s="33" t="s">
        <v>94</v>
      </c>
      <c r="E70" s="138" t="s">
        <v>61</v>
      </c>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spans="1:711" s="10" customFormat="1" ht="90.75" thickBot="1" x14ac:dyDescent="0.25">
      <c r="A71" s="31" t="s">
        <v>194</v>
      </c>
      <c r="B71" s="28" t="s">
        <v>318</v>
      </c>
      <c r="C71" s="49" t="s">
        <v>319</v>
      </c>
      <c r="D71" s="32"/>
      <c r="E71" s="138" t="s">
        <v>61</v>
      </c>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c r="IJ71" s="8"/>
      <c r="IK71" s="8"/>
      <c r="IL71" s="8"/>
      <c r="IM71" s="8"/>
      <c r="IN71" s="8"/>
      <c r="IO71" s="8"/>
      <c r="IP71" s="8"/>
      <c r="IQ71" s="8"/>
      <c r="IR71" s="8"/>
      <c r="IS71" s="8"/>
      <c r="IT71" s="8"/>
      <c r="IU71" s="8"/>
      <c r="IV71" s="8"/>
      <c r="IW71" s="8"/>
      <c r="IX71" s="8"/>
      <c r="IY71" s="8"/>
      <c r="IZ71" s="8"/>
      <c r="JA71" s="8"/>
      <c r="JB71" s="8"/>
      <c r="JC71" s="8"/>
      <c r="JD71" s="8"/>
      <c r="JE71" s="8"/>
      <c r="JF71" s="8"/>
      <c r="JG71" s="8"/>
      <c r="JH71" s="8"/>
      <c r="JI71" s="8"/>
      <c r="JJ71" s="8"/>
      <c r="JK71" s="8"/>
      <c r="JL71" s="8"/>
      <c r="JM71" s="8"/>
      <c r="JN71" s="8"/>
      <c r="JO71" s="8"/>
      <c r="JP71" s="8"/>
      <c r="JQ71" s="8"/>
      <c r="JR71" s="8"/>
      <c r="JS71" s="8"/>
      <c r="JT71" s="8"/>
      <c r="JU71" s="8"/>
      <c r="JV71" s="8"/>
      <c r="JW71" s="8"/>
      <c r="JX71" s="8"/>
      <c r="JY71" s="8"/>
      <c r="JZ71" s="8"/>
      <c r="KA71" s="8"/>
      <c r="KB71" s="8"/>
      <c r="KC71" s="8"/>
      <c r="KD71" s="8"/>
      <c r="KE71" s="8"/>
      <c r="KF71" s="8"/>
      <c r="KG71" s="8"/>
      <c r="KH71" s="8"/>
      <c r="KI71" s="8"/>
      <c r="KJ71" s="8"/>
      <c r="KK71" s="8"/>
      <c r="KL71" s="8"/>
      <c r="KM71" s="8"/>
      <c r="KN71" s="8"/>
      <c r="KO71" s="8"/>
      <c r="KP71" s="8"/>
      <c r="KQ71" s="8"/>
      <c r="KR71" s="8"/>
      <c r="KS71" s="8"/>
      <c r="KT71" s="8"/>
      <c r="KU71" s="8"/>
      <c r="KV71" s="8"/>
      <c r="KW71" s="8"/>
      <c r="KX71" s="8"/>
      <c r="KY71" s="8"/>
      <c r="KZ71" s="8"/>
      <c r="LA71" s="8"/>
      <c r="LB71" s="8"/>
      <c r="LC71" s="8"/>
      <c r="LD71" s="8"/>
      <c r="LE71" s="8"/>
      <c r="LF71" s="8"/>
      <c r="LG71" s="8"/>
      <c r="LH71" s="8"/>
      <c r="LI71" s="8"/>
      <c r="LJ71" s="8"/>
      <c r="LK71" s="8"/>
      <c r="LL71" s="8"/>
      <c r="LM71" s="8"/>
      <c r="LN71" s="8"/>
      <c r="LO71" s="8"/>
      <c r="LP71" s="8"/>
      <c r="LQ71" s="8"/>
      <c r="LR71" s="8"/>
      <c r="LS71" s="8"/>
      <c r="LT71" s="8"/>
      <c r="LU71" s="8"/>
      <c r="LV71" s="8"/>
      <c r="LW71" s="8"/>
      <c r="LX71" s="8"/>
      <c r="LY71" s="8"/>
      <c r="LZ71" s="8"/>
      <c r="MA71" s="8"/>
      <c r="MB71" s="8"/>
      <c r="MC71" s="8"/>
      <c r="MD71" s="8"/>
      <c r="ME71" s="8"/>
      <c r="MF71" s="8"/>
      <c r="MG71" s="8"/>
      <c r="MH71" s="8"/>
      <c r="MI71" s="8"/>
      <c r="MJ71" s="8"/>
      <c r="MK71" s="8"/>
      <c r="ML71" s="8"/>
      <c r="MM71" s="8"/>
      <c r="MN71" s="8"/>
      <c r="MO71" s="8"/>
      <c r="MP71" s="8"/>
      <c r="MQ71" s="8"/>
      <c r="MR71" s="8"/>
      <c r="MS71" s="8"/>
      <c r="MT71" s="8"/>
      <c r="MU71" s="8"/>
      <c r="MV71" s="8"/>
      <c r="MW71" s="8"/>
      <c r="MX71" s="8"/>
      <c r="MY71" s="8"/>
      <c r="MZ71" s="8"/>
      <c r="NA71" s="8"/>
      <c r="NB71" s="8"/>
      <c r="NC71" s="8"/>
      <c r="ND71" s="8"/>
      <c r="NE71" s="8"/>
      <c r="NF71" s="8"/>
      <c r="NG71" s="8"/>
      <c r="NH71" s="8"/>
      <c r="NI71" s="8"/>
      <c r="NJ71" s="8"/>
      <c r="NK71" s="8"/>
      <c r="NL71" s="8"/>
      <c r="NM71" s="8"/>
      <c r="NN71" s="8"/>
      <c r="NO71" s="8"/>
      <c r="NP71" s="8"/>
      <c r="NQ71" s="8"/>
      <c r="NR71" s="8"/>
      <c r="NS71" s="8"/>
      <c r="NT71" s="8"/>
      <c r="NU71" s="8"/>
      <c r="NV71" s="8"/>
      <c r="NW71" s="8"/>
      <c r="NX71" s="8"/>
      <c r="NY71" s="8"/>
      <c r="NZ71" s="8"/>
      <c r="OA71" s="8"/>
      <c r="OB71" s="8"/>
      <c r="OC71" s="8"/>
      <c r="OD71" s="8"/>
      <c r="OE71" s="8"/>
      <c r="OF71" s="8"/>
      <c r="OG71" s="8"/>
      <c r="OH71" s="8"/>
      <c r="OI71" s="8"/>
      <c r="OJ71" s="8"/>
      <c r="OK71" s="8"/>
      <c r="OL71" s="8"/>
      <c r="OM71" s="8"/>
      <c r="ON71" s="8"/>
      <c r="OO71" s="8"/>
      <c r="OP71" s="8"/>
      <c r="OQ71" s="8"/>
      <c r="OR71" s="8"/>
      <c r="OS71" s="8"/>
      <c r="OT71" s="8"/>
      <c r="OU71" s="8"/>
      <c r="OV71" s="8"/>
      <c r="OW71" s="8"/>
      <c r="OX71" s="8"/>
      <c r="OY71" s="8"/>
      <c r="OZ71" s="8"/>
      <c r="PA71" s="8"/>
      <c r="PB71" s="8"/>
      <c r="PC71" s="8"/>
      <c r="PD71" s="8"/>
      <c r="PE71" s="8"/>
      <c r="PF71" s="8"/>
      <c r="PG71" s="8"/>
      <c r="PH71" s="8"/>
      <c r="PI71" s="8"/>
      <c r="PJ71" s="8"/>
      <c r="PK71" s="8"/>
      <c r="PL71" s="8"/>
      <c r="PM71" s="8"/>
      <c r="PN71" s="8"/>
      <c r="PO71" s="8"/>
      <c r="PP71" s="8"/>
      <c r="PQ71" s="8"/>
      <c r="PR71" s="8"/>
      <c r="PS71" s="8"/>
      <c r="PT71" s="8"/>
      <c r="PU71" s="8"/>
      <c r="PV71" s="8"/>
      <c r="PW71" s="8"/>
      <c r="PX71" s="8"/>
      <c r="PY71" s="8"/>
      <c r="PZ71" s="8"/>
      <c r="QA71" s="8"/>
      <c r="QB71" s="8"/>
      <c r="QC71" s="8"/>
      <c r="QD71" s="8"/>
      <c r="QE71" s="8"/>
      <c r="QF71" s="8"/>
      <c r="QG71" s="8"/>
      <c r="QH71" s="8"/>
      <c r="QI71" s="8"/>
      <c r="QJ71" s="8"/>
      <c r="QK71" s="8"/>
      <c r="QL71" s="8"/>
      <c r="QM71" s="8"/>
      <c r="QN71" s="8"/>
      <c r="QO71" s="8"/>
      <c r="QP71" s="8"/>
      <c r="QQ71" s="8"/>
      <c r="QR71" s="8"/>
      <c r="QS71" s="8"/>
      <c r="QT71" s="8"/>
      <c r="QU71" s="8"/>
      <c r="QV71" s="8"/>
      <c r="QW71" s="8"/>
      <c r="QX71" s="8"/>
      <c r="QY71" s="8"/>
      <c r="QZ71" s="8"/>
      <c r="RA71" s="8"/>
      <c r="RB71" s="8"/>
      <c r="RC71" s="8"/>
      <c r="RD71" s="8"/>
      <c r="RE71" s="8"/>
      <c r="RF71" s="8"/>
      <c r="RG71" s="8"/>
      <c r="RH71" s="8"/>
      <c r="RI71" s="8"/>
      <c r="RJ71" s="8"/>
      <c r="RK71" s="8"/>
      <c r="RL71" s="8"/>
      <c r="RM71" s="8"/>
      <c r="RN71" s="8"/>
      <c r="RO71" s="8"/>
      <c r="RP71" s="8"/>
      <c r="RQ71" s="8"/>
      <c r="RR71" s="8"/>
      <c r="RS71" s="8"/>
      <c r="RT71" s="8"/>
      <c r="RU71" s="8"/>
      <c r="RV71" s="8"/>
      <c r="RW71" s="8"/>
      <c r="RX71" s="8"/>
      <c r="RY71" s="8"/>
      <c r="RZ71" s="8"/>
      <c r="SA71" s="8"/>
      <c r="SB71" s="8"/>
      <c r="SC71" s="8"/>
      <c r="SD71" s="8"/>
      <c r="SE71" s="8"/>
      <c r="SF71" s="8"/>
      <c r="SG71" s="8"/>
      <c r="SH71" s="8"/>
      <c r="SI71" s="8"/>
      <c r="SJ71" s="8"/>
      <c r="SK71" s="8"/>
      <c r="SL71" s="8"/>
      <c r="SM71" s="8"/>
      <c r="SN71" s="8"/>
      <c r="SO71" s="8"/>
      <c r="SP71" s="8"/>
      <c r="SQ71" s="8"/>
      <c r="SR71" s="8"/>
      <c r="SS71" s="8"/>
      <c r="ST71" s="8"/>
      <c r="SU71" s="8"/>
      <c r="SV71" s="8"/>
      <c r="SW71" s="8"/>
      <c r="SX71" s="8"/>
      <c r="SY71" s="8"/>
      <c r="SZ71" s="8"/>
      <c r="TA71" s="8"/>
      <c r="TB71" s="8"/>
      <c r="TC71" s="8"/>
      <c r="TD71" s="8"/>
      <c r="TE71" s="8"/>
      <c r="TF71" s="8"/>
      <c r="TG71" s="8"/>
      <c r="TH71" s="8"/>
      <c r="TI71" s="8"/>
      <c r="TJ71" s="8"/>
      <c r="TK71" s="8"/>
      <c r="TL71" s="8"/>
      <c r="TM71" s="8"/>
      <c r="TN71" s="8"/>
      <c r="TO71" s="8"/>
      <c r="TP71" s="8"/>
      <c r="TQ71" s="8"/>
      <c r="TR71" s="8"/>
      <c r="TS71" s="8"/>
      <c r="TT71" s="8"/>
      <c r="TU71" s="8"/>
      <c r="TV71" s="8"/>
      <c r="TW71" s="8"/>
      <c r="TX71" s="8"/>
      <c r="TY71" s="8"/>
      <c r="TZ71" s="8"/>
      <c r="UA71" s="8"/>
      <c r="UB71" s="8"/>
      <c r="UC71" s="8"/>
      <c r="UD71" s="8"/>
      <c r="UE71" s="8"/>
      <c r="UF71" s="8"/>
      <c r="UG71" s="8"/>
      <c r="UH71" s="8"/>
      <c r="UI71" s="8"/>
      <c r="UJ71" s="8"/>
      <c r="UK71" s="8"/>
      <c r="UL71" s="8"/>
      <c r="UM71" s="8"/>
      <c r="UN71" s="8"/>
      <c r="UO71" s="8"/>
      <c r="UP71" s="8"/>
      <c r="UQ71" s="8"/>
      <c r="UR71" s="8"/>
      <c r="US71" s="8"/>
      <c r="UT71" s="8"/>
      <c r="UU71" s="8"/>
      <c r="UV71" s="8"/>
      <c r="UW71" s="8"/>
      <c r="UX71" s="8"/>
      <c r="UY71" s="8"/>
      <c r="UZ71" s="8"/>
      <c r="VA71" s="8"/>
      <c r="VB71" s="8"/>
      <c r="VC71" s="8"/>
      <c r="VD71" s="8"/>
      <c r="VE71" s="8"/>
      <c r="VF71" s="8"/>
      <c r="VG71" s="8"/>
      <c r="VH71" s="8"/>
      <c r="VI71" s="8"/>
      <c r="VJ71" s="8"/>
      <c r="VK71" s="8"/>
      <c r="VL71" s="8"/>
      <c r="VM71" s="8"/>
      <c r="VN71" s="8"/>
      <c r="VO71" s="8"/>
      <c r="VP71" s="8"/>
      <c r="VQ71" s="8"/>
      <c r="VR71" s="8"/>
      <c r="VS71" s="8"/>
      <c r="VT71" s="8"/>
      <c r="VU71" s="8"/>
      <c r="VV71" s="8"/>
      <c r="VW71" s="8"/>
      <c r="VX71" s="8"/>
      <c r="VY71" s="8"/>
      <c r="VZ71" s="8"/>
      <c r="WA71" s="8"/>
      <c r="WB71" s="8"/>
      <c r="WC71" s="8"/>
      <c r="WD71" s="8"/>
      <c r="WE71" s="8"/>
      <c r="WF71" s="8"/>
      <c r="WG71" s="8"/>
      <c r="WH71" s="8"/>
      <c r="WI71" s="8"/>
      <c r="WJ71" s="8"/>
      <c r="WK71" s="8"/>
      <c r="WL71" s="8"/>
      <c r="WM71" s="8"/>
      <c r="WN71" s="8"/>
      <c r="WO71" s="8"/>
      <c r="WP71" s="8"/>
      <c r="WQ71" s="8"/>
      <c r="WR71" s="8"/>
      <c r="WS71" s="8"/>
      <c r="WT71" s="8"/>
      <c r="WU71" s="8"/>
      <c r="WV71" s="8"/>
      <c r="WW71" s="8"/>
      <c r="WX71" s="8"/>
      <c r="WY71" s="8"/>
      <c r="WZ71" s="8"/>
      <c r="XA71" s="8"/>
      <c r="XB71" s="8"/>
      <c r="XC71" s="8"/>
      <c r="XD71" s="8"/>
      <c r="XE71" s="8"/>
      <c r="XF71" s="8"/>
      <c r="XG71" s="8"/>
      <c r="XH71" s="8"/>
      <c r="XI71" s="8"/>
      <c r="XJ71" s="8"/>
      <c r="XK71" s="8"/>
      <c r="XL71" s="8"/>
      <c r="XM71" s="8"/>
      <c r="XN71" s="8"/>
      <c r="XO71" s="8"/>
      <c r="XP71" s="8"/>
      <c r="XQ71" s="8"/>
      <c r="XR71" s="8"/>
      <c r="XS71" s="8"/>
      <c r="XT71" s="8"/>
      <c r="XU71" s="8"/>
      <c r="XV71" s="8"/>
      <c r="XW71" s="8"/>
      <c r="XX71" s="8"/>
      <c r="XY71" s="8"/>
      <c r="XZ71" s="8"/>
      <c r="YA71" s="8"/>
      <c r="YB71" s="8"/>
      <c r="YC71" s="8"/>
      <c r="YD71" s="8"/>
      <c r="YE71" s="8"/>
      <c r="YF71" s="8"/>
      <c r="YG71" s="8"/>
      <c r="YH71" s="8"/>
      <c r="YI71" s="8"/>
      <c r="YJ71" s="8"/>
      <c r="YK71" s="8"/>
      <c r="YL71" s="8"/>
      <c r="YM71" s="8"/>
      <c r="YN71" s="8"/>
      <c r="YO71" s="8"/>
      <c r="YP71" s="8"/>
      <c r="YQ71" s="8"/>
      <c r="YR71" s="8"/>
      <c r="YS71" s="8"/>
      <c r="YT71" s="8"/>
      <c r="YU71" s="8"/>
      <c r="YV71" s="8"/>
      <c r="YW71" s="8"/>
      <c r="YX71" s="8"/>
      <c r="YY71" s="8"/>
      <c r="YZ71" s="8"/>
      <c r="ZA71" s="8"/>
      <c r="ZB71" s="8"/>
      <c r="ZC71" s="8"/>
      <c r="ZD71" s="8"/>
      <c r="ZE71" s="8"/>
      <c r="ZF71" s="8"/>
      <c r="ZG71" s="8"/>
      <c r="ZH71" s="8"/>
      <c r="ZI71" s="8"/>
      <c r="ZJ71" s="8"/>
      <c r="ZK71" s="8"/>
      <c r="ZL71" s="8"/>
      <c r="ZM71" s="8"/>
      <c r="ZN71" s="8"/>
      <c r="ZO71" s="8"/>
      <c r="ZP71" s="8"/>
      <c r="ZQ71" s="8"/>
      <c r="ZR71" s="8"/>
      <c r="ZS71" s="8"/>
      <c r="ZT71" s="8"/>
      <c r="ZU71" s="8"/>
      <c r="ZV71" s="8"/>
      <c r="ZW71" s="8"/>
      <c r="ZX71" s="8"/>
      <c r="ZY71" s="8"/>
      <c r="ZZ71" s="8"/>
      <c r="AAA71" s="8"/>
      <c r="AAB71" s="8"/>
      <c r="AAC71" s="8"/>
      <c r="AAD71" s="8"/>
      <c r="AAE71" s="8"/>
      <c r="AAF71" s="8"/>
      <c r="AAG71" s="8"/>
      <c r="AAH71" s="8"/>
      <c r="AAI71" s="8"/>
    </row>
    <row r="72" spans="1:711" s="8" customFormat="1" ht="90" x14ac:dyDescent="0.2">
      <c r="A72" s="31" t="s">
        <v>195</v>
      </c>
      <c r="B72" s="39" t="s">
        <v>349</v>
      </c>
      <c r="C72" s="69" t="s">
        <v>320</v>
      </c>
      <c r="D72" s="33"/>
      <c r="E72" s="138" t="s">
        <v>61</v>
      </c>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spans="1:711" s="8" customFormat="1" ht="105" x14ac:dyDescent="0.2">
      <c r="A73" s="31" t="s">
        <v>196</v>
      </c>
      <c r="B73" s="28" t="s">
        <v>350</v>
      </c>
      <c r="C73" s="72" t="s">
        <v>321</v>
      </c>
      <c r="D73" s="32" t="s">
        <v>96</v>
      </c>
      <c r="E73" s="138" t="s">
        <v>61</v>
      </c>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spans="1:711" s="8" customFormat="1" ht="72" x14ac:dyDescent="0.2">
      <c r="A74" s="31" t="s">
        <v>197</v>
      </c>
      <c r="B74" s="28" t="s">
        <v>351</v>
      </c>
      <c r="C74" s="28" t="s">
        <v>342</v>
      </c>
      <c r="D74" s="32" t="s">
        <v>2</v>
      </c>
      <c r="E74" s="40" t="s">
        <v>61</v>
      </c>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spans="1:711" s="8" customFormat="1" ht="108" x14ac:dyDescent="0.2">
      <c r="A75" s="31" t="s">
        <v>198</v>
      </c>
      <c r="B75" s="38" t="s">
        <v>352</v>
      </c>
      <c r="C75" s="49" t="s">
        <v>322</v>
      </c>
      <c r="D75" s="48" t="s">
        <v>2</v>
      </c>
      <c r="E75" s="138" t="s">
        <v>61</v>
      </c>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spans="1:711" s="8" customFormat="1" ht="54" x14ac:dyDescent="0.2">
      <c r="A76" s="31" t="s">
        <v>199</v>
      </c>
      <c r="B76" s="38" t="s">
        <v>93</v>
      </c>
      <c r="C76" s="49" t="s">
        <v>323</v>
      </c>
      <c r="D76" s="48" t="s">
        <v>2</v>
      </c>
      <c r="E76" s="138" t="s">
        <v>61</v>
      </c>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spans="1:711" s="8" customFormat="1" ht="108" x14ac:dyDescent="0.2">
      <c r="A77" s="31" t="s">
        <v>200</v>
      </c>
      <c r="B77" s="38" t="s">
        <v>354</v>
      </c>
      <c r="C77" s="49"/>
      <c r="D77" s="40" t="s">
        <v>353</v>
      </c>
      <c r="E77" s="138" t="s">
        <v>61</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spans="1:711" s="57" customFormat="1" ht="23.25" x14ac:dyDescent="0.2">
      <c r="A78" s="51" t="s">
        <v>125</v>
      </c>
      <c r="B78" s="52"/>
      <c r="C78" s="53"/>
      <c r="D78" s="54"/>
      <c r="E78" s="91"/>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c r="EO78" s="56"/>
      <c r="EP78" s="56"/>
      <c r="EQ78" s="56"/>
      <c r="ER78" s="56"/>
      <c r="ES78" s="56"/>
      <c r="ET78" s="56"/>
      <c r="EU78" s="56"/>
      <c r="EV78" s="56"/>
      <c r="EW78" s="56"/>
      <c r="EX78" s="56"/>
      <c r="EY78" s="56"/>
      <c r="EZ78" s="56"/>
      <c r="FA78" s="56"/>
      <c r="FB78" s="56"/>
      <c r="FC78" s="56"/>
      <c r="FD78" s="56"/>
      <c r="FE78" s="56"/>
      <c r="FF78" s="56"/>
      <c r="FG78" s="56"/>
      <c r="FH78" s="56"/>
      <c r="FI78" s="56"/>
      <c r="FJ78" s="56"/>
      <c r="FK78" s="56"/>
      <c r="FL78" s="56"/>
      <c r="FM78" s="56"/>
      <c r="FN78" s="56"/>
      <c r="FO78" s="56"/>
      <c r="FP78" s="56"/>
      <c r="FQ78" s="56"/>
      <c r="FR78" s="56"/>
      <c r="FS78" s="56"/>
      <c r="FT78" s="56"/>
      <c r="FU78" s="56"/>
      <c r="FV78" s="56"/>
      <c r="FW78" s="56"/>
      <c r="FX78" s="56"/>
      <c r="FY78" s="56"/>
      <c r="FZ78" s="56"/>
      <c r="GA78" s="56"/>
      <c r="GB78" s="56"/>
      <c r="GC78" s="56"/>
      <c r="GD78" s="56"/>
      <c r="GE78" s="56"/>
      <c r="GF78" s="56"/>
      <c r="GG78" s="56"/>
      <c r="GH78" s="56"/>
      <c r="GI78" s="56"/>
      <c r="GJ78" s="56"/>
      <c r="GK78" s="56"/>
      <c r="GL78" s="56"/>
      <c r="GM78" s="56"/>
      <c r="GN78" s="56"/>
      <c r="GO78" s="56"/>
      <c r="GP78" s="56"/>
      <c r="GQ78" s="56"/>
      <c r="GR78" s="56"/>
      <c r="GS78" s="56"/>
      <c r="GT78" s="56"/>
      <c r="GU78" s="56"/>
      <c r="GV78" s="56"/>
      <c r="GW78" s="56"/>
      <c r="GX78" s="56"/>
      <c r="GY78" s="56"/>
      <c r="GZ78" s="56"/>
      <c r="HA78" s="56"/>
      <c r="HB78" s="56"/>
      <c r="HC78" s="56"/>
      <c r="HD78" s="56"/>
      <c r="HE78" s="56"/>
      <c r="HF78" s="56"/>
      <c r="HG78" s="56"/>
      <c r="HH78" s="56"/>
      <c r="HI78" s="56"/>
      <c r="HJ78" s="56"/>
      <c r="HK78" s="56"/>
      <c r="HL78" s="56"/>
      <c r="HM78" s="56"/>
      <c r="HN78" s="56"/>
      <c r="HO78" s="56"/>
      <c r="HP78" s="56"/>
      <c r="HQ78" s="56"/>
      <c r="HR78" s="56"/>
      <c r="HS78" s="56"/>
      <c r="HT78" s="56"/>
      <c r="HU78" s="56"/>
      <c r="HV78" s="56"/>
      <c r="HW78" s="56"/>
      <c r="HX78" s="56"/>
      <c r="HY78" s="56"/>
      <c r="HZ78" s="56"/>
      <c r="IA78" s="56"/>
      <c r="IB78" s="56"/>
      <c r="IC78" s="56"/>
      <c r="ID78" s="56"/>
      <c r="IE78" s="56"/>
      <c r="IF78" s="56"/>
      <c r="IG78" s="56"/>
      <c r="IH78" s="56"/>
      <c r="II78" s="56"/>
      <c r="IJ78" s="56"/>
      <c r="IK78" s="56"/>
      <c r="IL78" s="56"/>
      <c r="IM78" s="56"/>
      <c r="IN78" s="56"/>
      <c r="IO78" s="56"/>
      <c r="IP78" s="56"/>
      <c r="IQ78" s="56"/>
      <c r="IR78" s="56"/>
      <c r="IS78" s="56"/>
      <c r="IT78" s="56"/>
      <c r="IU78" s="56"/>
      <c r="IV78" s="56"/>
      <c r="IW78" s="56"/>
      <c r="IX78" s="56"/>
      <c r="IY78" s="56"/>
      <c r="IZ78" s="56"/>
      <c r="JA78" s="56"/>
      <c r="JB78" s="56"/>
      <c r="JC78" s="56"/>
      <c r="JD78" s="56"/>
      <c r="JE78" s="56"/>
      <c r="JF78" s="56"/>
      <c r="JG78" s="56"/>
      <c r="JH78" s="56"/>
      <c r="JI78" s="56"/>
      <c r="JJ78" s="56"/>
      <c r="JK78" s="56"/>
      <c r="JL78" s="56"/>
      <c r="JM78" s="56"/>
      <c r="JN78" s="56"/>
      <c r="JO78" s="56"/>
      <c r="JP78" s="56"/>
      <c r="JQ78" s="56"/>
      <c r="JR78" s="56"/>
      <c r="JS78" s="56"/>
      <c r="JT78" s="56"/>
      <c r="JU78" s="56"/>
      <c r="JV78" s="56"/>
      <c r="JW78" s="56"/>
      <c r="JX78" s="56"/>
      <c r="JY78" s="56"/>
      <c r="JZ78" s="56"/>
      <c r="KA78" s="56"/>
      <c r="KB78" s="56"/>
      <c r="KC78" s="56"/>
      <c r="KD78" s="56"/>
      <c r="KE78" s="56"/>
      <c r="KF78" s="56"/>
      <c r="KG78" s="56"/>
      <c r="KH78" s="56"/>
      <c r="KI78" s="56"/>
      <c r="KJ78" s="56"/>
      <c r="KK78" s="56"/>
      <c r="KL78" s="56"/>
      <c r="KM78" s="56"/>
      <c r="KN78" s="56"/>
      <c r="KO78" s="56"/>
      <c r="KP78" s="56"/>
      <c r="KQ78" s="56"/>
      <c r="KR78" s="56"/>
      <c r="KS78" s="56"/>
      <c r="KT78" s="56"/>
      <c r="KU78" s="56"/>
      <c r="KV78" s="56"/>
      <c r="KW78" s="56"/>
      <c r="KX78" s="56"/>
      <c r="KY78" s="56"/>
      <c r="KZ78" s="56"/>
      <c r="LA78" s="56"/>
      <c r="LB78" s="56"/>
      <c r="LC78" s="56"/>
      <c r="LD78" s="56"/>
      <c r="LE78" s="56"/>
      <c r="LF78" s="56"/>
      <c r="LG78" s="56"/>
      <c r="LH78" s="56"/>
      <c r="LI78" s="56"/>
      <c r="LJ78" s="56"/>
      <c r="LK78" s="56"/>
      <c r="LL78" s="56"/>
      <c r="LM78" s="56"/>
      <c r="LN78" s="56"/>
      <c r="LO78" s="56"/>
      <c r="LP78" s="56"/>
      <c r="LQ78" s="56"/>
      <c r="LR78" s="56"/>
      <c r="LS78" s="56"/>
      <c r="LT78" s="56"/>
      <c r="LU78" s="56"/>
      <c r="LV78" s="56"/>
      <c r="LW78" s="56"/>
      <c r="LX78" s="56"/>
      <c r="LY78" s="56"/>
      <c r="LZ78" s="56"/>
      <c r="MA78" s="56"/>
      <c r="MB78" s="56"/>
      <c r="MC78" s="56"/>
      <c r="MD78" s="56"/>
      <c r="ME78" s="56"/>
      <c r="MF78" s="56"/>
      <c r="MG78" s="56"/>
      <c r="MH78" s="56"/>
      <c r="MI78" s="56"/>
      <c r="MJ78" s="56"/>
      <c r="MK78" s="56"/>
      <c r="ML78" s="56"/>
      <c r="MM78" s="56"/>
      <c r="MN78" s="56"/>
      <c r="MO78" s="56"/>
      <c r="MP78" s="56"/>
      <c r="MQ78" s="56"/>
      <c r="MR78" s="56"/>
      <c r="MS78" s="56"/>
      <c r="MT78" s="56"/>
      <c r="MU78" s="56"/>
      <c r="MV78" s="56"/>
      <c r="MW78" s="56"/>
      <c r="MX78" s="56"/>
      <c r="MY78" s="56"/>
      <c r="MZ78" s="56"/>
      <c r="NA78" s="56"/>
      <c r="NB78" s="56"/>
      <c r="NC78" s="56"/>
      <c r="ND78" s="56"/>
      <c r="NE78" s="56"/>
      <c r="NF78" s="56"/>
      <c r="NG78" s="56"/>
      <c r="NH78" s="56"/>
      <c r="NI78" s="56"/>
      <c r="NJ78" s="56"/>
      <c r="NK78" s="56"/>
      <c r="NL78" s="56"/>
      <c r="NM78" s="56"/>
      <c r="NN78" s="56"/>
      <c r="NO78" s="56"/>
      <c r="NP78" s="56"/>
      <c r="NQ78" s="56"/>
      <c r="NR78" s="56"/>
      <c r="NS78" s="56"/>
      <c r="NT78" s="56"/>
      <c r="NU78" s="56"/>
      <c r="NV78" s="56"/>
      <c r="NW78" s="56"/>
      <c r="NX78" s="56"/>
      <c r="NY78" s="56"/>
      <c r="NZ78" s="56"/>
      <c r="OA78" s="56"/>
      <c r="OB78" s="56"/>
      <c r="OC78" s="56"/>
      <c r="OD78" s="56"/>
      <c r="OE78" s="56"/>
      <c r="OF78" s="56"/>
      <c r="OG78" s="56"/>
      <c r="OH78" s="56"/>
      <c r="OI78" s="56"/>
      <c r="OJ78" s="56"/>
      <c r="OK78" s="56"/>
      <c r="OL78" s="56"/>
      <c r="OM78" s="56"/>
      <c r="ON78" s="56"/>
      <c r="OO78" s="56"/>
      <c r="OP78" s="56"/>
      <c r="OQ78" s="56"/>
      <c r="OR78" s="56"/>
      <c r="OS78" s="56"/>
      <c r="OT78" s="56"/>
      <c r="OU78" s="56"/>
      <c r="OV78" s="56"/>
      <c r="OW78" s="56"/>
      <c r="OX78" s="56"/>
      <c r="OY78" s="56"/>
      <c r="OZ78" s="56"/>
      <c r="PA78" s="56"/>
      <c r="PB78" s="56"/>
      <c r="PC78" s="56"/>
      <c r="PD78" s="56"/>
      <c r="PE78" s="56"/>
      <c r="PF78" s="56"/>
      <c r="PG78" s="56"/>
      <c r="PH78" s="56"/>
      <c r="PI78" s="56"/>
      <c r="PJ78" s="56"/>
      <c r="PK78" s="56"/>
      <c r="PL78" s="56"/>
      <c r="PM78" s="56"/>
      <c r="PN78" s="56"/>
      <c r="PO78" s="56"/>
      <c r="PP78" s="56"/>
      <c r="PQ78" s="56"/>
      <c r="PR78" s="56"/>
      <c r="PS78" s="56"/>
      <c r="PT78" s="56"/>
      <c r="PU78" s="56"/>
      <c r="PV78" s="56"/>
      <c r="PW78" s="56"/>
      <c r="PX78" s="56"/>
      <c r="PY78" s="56"/>
      <c r="PZ78" s="56"/>
      <c r="QA78" s="56"/>
      <c r="QB78" s="56"/>
      <c r="QC78" s="56"/>
      <c r="QD78" s="56"/>
      <c r="QE78" s="56"/>
      <c r="QF78" s="56"/>
      <c r="QG78" s="56"/>
      <c r="QH78" s="56"/>
      <c r="QI78" s="56"/>
      <c r="QJ78" s="56"/>
      <c r="QK78" s="56"/>
      <c r="QL78" s="56"/>
      <c r="QM78" s="56"/>
      <c r="QN78" s="56"/>
      <c r="QO78" s="56"/>
      <c r="QP78" s="56"/>
      <c r="QQ78" s="56"/>
      <c r="QR78" s="56"/>
      <c r="QS78" s="56"/>
      <c r="QT78" s="56"/>
      <c r="QU78" s="56"/>
      <c r="QV78" s="56"/>
      <c r="QW78" s="56"/>
      <c r="QX78" s="56"/>
      <c r="QY78" s="56"/>
      <c r="QZ78" s="56"/>
      <c r="RA78" s="56"/>
      <c r="RB78" s="56"/>
      <c r="RC78" s="56"/>
      <c r="RD78" s="56"/>
      <c r="RE78" s="56"/>
      <c r="RF78" s="56"/>
      <c r="RG78" s="56"/>
      <c r="RH78" s="56"/>
      <c r="RI78" s="56"/>
      <c r="RJ78" s="56"/>
      <c r="RK78" s="56"/>
      <c r="RL78" s="56"/>
      <c r="RM78" s="56"/>
      <c r="RN78" s="56"/>
      <c r="RO78" s="56"/>
      <c r="RP78" s="56"/>
      <c r="RQ78" s="56"/>
      <c r="RR78" s="56"/>
      <c r="RS78" s="56"/>
      <c r="RT78" s="56"/>
      <c r="RU78" s="56"/>
      <c r="RV78" s="56"/>
      <c r="RW78" s="56"/>
      <c r="RX78" s="56"/>
      <c r="RY78" s="56"/>
      <c r="RZ78" s="56"/>
      <c r="SA78" s="56"/>
      <c r="SB78" s="56"/>
      <c r="SC78" s="56"/>
      <c r="SD78" s="56"/>
      <c r="SE78" s="56"/>
      <c r="SF78" s="56"/>
      <c r="SG78" s="56"/>
      <c r="SH78" s="56"/>
      <c r="SI78" s="56"/>
      <c r="SJ78" s="56"/>
      <c r="SK78" s="56"/>
      <c r="SL78" s="56"/>
      <c r="SM78" s="56"/>
      <c r="SN78" s="56"/>
      <c r="SO78" s="56"/>
      <c r="SP78" s="56"/>
      <c r="SQ78" s="56"/>
      <c r="SR78" s="56"/>
      <c r="SS78" s="56"/>
      <c r="ST78" s="56"/>
      <c r="SU78" s="56"/>
      <c r="SV78" s="56"/>
      <c r="SW78" s="56"/>
      <c r="SX78" s="56"/>
      <c r="SY78" s="56"/>
      <c r="SZ78" s="56"/>
      <c r="TA78" s="56"/>
      <c r="TB78" s="56"/>
      <c r="TC78" s="56"/>
      <c r="TD78" s="56"/>
      <c r="TE78" s="56"/>
      <c r="TF78" s="56"/>
      <c r="TG78" s="56"/>
      <c r="TH78" s="56"/>
      <c r="TI78" s="56"/>
      <c r="TJ78" s="56"/>
      <c r="TK78" s="56"/>
      <c r="TL78" s="56"/>
      <c r="TM78" s="56"/>
      <c r="TN78" s="56"/>
      <c r="TO78" s="56"/>
      <c r="TP78" s="56"/>
      <c r="TQ78" s="56"/>
      <c r="TR78" s="56"/>
      <c r="TS78" s="56"/>
      <c r="TT78" s="56"/>
      <c r="TU78" s="56"/>
      <c r="TV78" s="56"/>
      <c r="TW78" s="56"/>
      <c r="TX78" s="56"/>
      <c r="TY78" s="56"/>
      <c r="TZ78" s="56"/>
      <c r="UA78" s="56"/>
      <c r="UB78" s="56"/>
      <c r="UC78" s="56"/>
      <c r="UD78" s="56"/>
      <c r="UE78" s="56"/>
      <c r="UF78" s="56"/>
      <c r="UG78" s="56"/>
      <c r="UH78" s="56"/>
      <c r="UI78" s="56"/>
      <c r="UJ78" s="56"/>
      <c r="UK78" s="56"/>
      <c r="UL78" s="56"/>
      <c r="UM78" s="56"/>
      <c r="UN78" s="56"/>
      <c r="UO78" s="56"/>
      <c r="UP78" s="56"/>
      <c r="UQ78" s="56"/>
      <c r="UR78" s="56"/>
      <c r="US78" s="56"/>
      <c r="UT78" s="56"/>
      <c r="UU78" s="56"/>
      <c r="UV78" s="56"/>
      <c r="UW78" s="56"/>
      <c r="UX78" s="56"/>
      <c r="UY78" s="56"/>
      <c r="UZ78" s="56"/>
      <c r="VA78" s="56"/>
      <c r="VB78" s="56"/>
      <c r="VC78" s="56"/>
      <c r="VD78" s="56"/>
      <c r="VE78" s="56"/>
      <c r="VF78" s="56"/>
      <c r="VG78" s="56"/>
      <c r="VH78" s="56"/>
      <c r="VI78" s="56"/>
      <c r="VJ78" s="56"/>
      <c r="VK78" s="56"/>
      <c r="VL78" s="56"/>
      <c r="VM78" s="56"/>
      <c r="VN78" s="56"/>
      <c r="VO78" s="56"/>
      <c r="VP78" s="56"/>
      <c r="VQ78" s="56"/>
      <c r="VR78" s="56"/>
      <c r="VS78" s="56"/>
      <c r="VT78" s="56"/>
      <c r="VU78" s="56"/>
      <c r="VV78" s="56"/>
      <c r="VW78" s="56"/>
      <c r="VX78" s="56"/>
      <c r="VY78" s="56"/>
      <c r="VZ78" s="56"/>
      <c r="WA78" s="56"/>
      <c r="WB78" s="56"/>
      <c r="WC78" s="56"/>
      <c r="WD78" s="56"/>
      <c r="WE78" s="56"/>
      <c r="WF78" s="56"/>
      <c r="WG78" s="56"/>
      <c r="WH78" s="56"/>
      <c r="WI78" s="56"/>
      <c r="WJ78" s="56"/>
      <c r="WK78" s="56"/>
      <c r="WL78" s="56"/>
      <c r="WM78" s="56"/>
      <c r="WN78" s="56"/>
      <c r="WO78" s="56"/>
      <c r="WP78" s="56"/>
      <c r="WQ78" s="56"/>
      <c r="WR78" s="56"/>
      <c r="WS78" s="56"/>
      <c r="WT78" s="56"/>
      <c r="WU78" s="56"/>
      <c r="WV78" s="56"/>
      <c r="WW78" s="56"/>
      <c r="WX78" s="56"/>
      <c r="WY78" s="56"/>
      <c r="WZ78" s="56"/>
      <c r="XA78" s="56"/>
      <c r="XB78" s="56"/>
      <c r="XC78" s="56"/>
      <c r="XD78" s="56"/>
      <c r="XE78" s="56"/>
      <c r="XF78" s="56"/>
      <c r="XG78" s="56"/>
      <c r="XH78" s="56"/>
      <c r="XI78" s="56"/>
      <c r="XJ78" s="56"/>
      <c r="XK78" s="56"/>
      <c r="XL78" s="56"/>
      <c r="XM78" s="56"/>
      <c r="XN78" s="56"/>
      <c r="XO78" s="56"/>
      <c r="XP78" s="56"/>
      <c r="XQ78" s="56"/>
      <c r="XR78" s="56"/>
      <c r="XS78" s="56"/>
      <c r="XT78" s="56"/>
      <c r="XU78" s="56"/>
      <c r="XV78" s="56"/>
      <c r="XW78" s="56"/>
      <c r="XX78" s="56"/>
      <c r="XY78" s="56"/>
      <c r="XZ78" s="56"/>
      <c r="YA78" s="56"/>
      <c r="YB78" s="56"/>
      <c r="YC78" s="56"/>
      <c r="YD78" s="56"/>
      <c r="YE78" s="56"/>
      <c r="YF78" s="56"/>
      <c r="YG78" s="56"/>
      <c r="YH78" s="56"/>
      <c r="YI78" s="56"/>
      <c r="YJ78" s="56"/>
      <c r="YK78" s="56"/>
      <c r="YL78" s="56"/>
      <c r="YM78" s="56"/>
      <c r="YN78" s="56"/>
      <c r="YO78" s="56"/>
      <c r="YP78" s="56"/>
      <c r="YQ78" s="56"/>
      <c r="YR78" s="56"/>
      <c r="YS78" s="56"/>
      <c r="YT78" s="56"/>
      <c r="YU78" s="56"/>
      <c r="YV78" s="56"/>
      <c r="YW78" s="56"/>
      <c r="YX78" s="56"/>
      <c r="YY78" s="56"/>
      <c r="YZ78" s="56"/>
      <c r="ZA78" s="56"/>
      <c r="ZB78" s="56"/>
      <c r="ZC78" s="56"/>
      <c r="ZD78" s="56"/>
      <c r="ZE78" s="56"/>
      <c r="ZF78" s="56"/>
      <c r="ZG78" s="56"/>
      <c r="ZH78" s="56"/>
      <c r="ZI78" s="56"/>
      <c r="ZJ78" s="56"/>
      <c r="ZK78" s="56"/>
      <c r="ZL78" s="56"/>
      <c r="ZM78" s="56"/>
      <c r="ZN78" s="56"/>
      <c r="ZO78" s="56"/>
      <c r="ZP78" s="56"/>
      <c r="ZQ78" s="56"/>
      <c r="ZR78" s="56"/>
      <c r="ZS78" s="56"/>
      <c r="ZT78" s="56"/>
      <c r="ZU78" s="56"/>
      <c r="ZV78" s="56"/>
      <c r="ZW78" s="56"/>
      <c r="ZX78" s="56"/>
      <c r="ZY78" s="56"/>
      <c r="ZZ78" s="56"/>
      <c r="AAA78" s="56"/>
      <c r="AAB78" s="56"/>
      <c r="AAC78" s="56"/>
      <c r="AAD78" s="56"/>
      <c r="AAE78" s="56"/>
      <c r="AAF78" s="56"/>
      <c r="AAG78" s="56"/>
      <c r="AAH78" s="56"/>
      <c r="AAI78" s="56"/>
    </row>
    <row r="79" spans="1:711" ht="66.75" customHeight="1" x14ac:dyDescent="0.2">
      <c r="A79" s="31" t="s">
        <v>201</v>
      </c>
      <c r="B79" s="28" t="s">
        <v>126</v>
      </c>
      <c r="C79" s="73" t="s">
        <v>148</v>
      </c>
      <c r="D79" s="36" t="s">
        <v>52</v>
      </c>
      <c r="E79" s="148" t="s">
        <v>376</v>
      </c>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spans="1:711" ht="83.25" customHeight="1" x14ac:dyDescent="0.2">
      <c r="A80" s="31" t="s">
        <v>202</v>
      </c>
      <c r="B80" s="39" t="s">
        <v>150</v>
      </c>
      <c r="C80" s="23" t="s">
        <v>124</v>
      </c>
      <c r="D80" s="36" t="s">
        <v>52</v>
      </c>
      <c r="E80" s="94">
        <v>61551</v>
      </c>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spans="1:711" ht="194.25" customHeight="1" x14ac:dyDescent="0.2">
      <c r="A81" s="31" t="s">
        <v>203</v>
      </c>
      <c r="B81" s="38" t="s">
        <v>149</v>
      </c>
      <c r="C81" s="23" t="s">
        <v>324</v>
      </c>
      <c r="D81" s="31" t="s">
        <v>2</v>
      </c>
      <c r="E81" s="133" t="s">
        <v>364</v>
      </c>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spans="1:711" ht="84" customHeight="1" x14ac:dyDescent="0.2">
      <c r="A82" s="31" t="s">
        <v>204</v>
      </c>
      <c r="B82" s="41" t="s">
        <v>78</v>
      </c>
      <c r="C82" s="23" t="s">
        <v>148</v>
      </c>
      <c r="D82" s="36" t="s">
        <v>52</v>
      </c>
      <c r="E82" s="146">
        <v>-171355667</v>
      </c>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spans="1:711" ht="78.75" customHeight="1" x14ac:dyDescent="0.2">
      <c r="A83" s="31" t="s">
        <v>205</v>
      </c>
      <c r="B83" s="38" t="s">
        <v>25</v>
      </c>
      <c r="C83" s="50"/>
      <c r="D83" s="31" t="s">
        <v>47</v>
      </c>
      <c r="E83" s="149" t="s">
        <v>377</v>
      </c>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spans="1:711" ht="108" x14ac:dyDescent="0.2">
      <c r="A84" s="31" t="s">
        <v>206</v>
      </c>
      <c r="B84" s="39" t="s">
        <v>127</v>
      </c>
      <c r="C84" s="42" t="s">
        <v>148</v>
      </c>
      <c r="D84" s="36" t="s">
        <v>52</v>
      </c>
      <c r="E84" s="146">
        <v>1750153236</v>
      </c>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711" ht="151.5" customHeight="1" x14ac:dyDescent="0.2">
      <c r="A85" s="31" t="s">
        <v>207</v>
      </c>
      <c r="B85" s="41" t="s">
        <v>128</v>
      </c>
      <c r="C85" s="23" t="s">
        <v>325</v>
      </c>
      <c r="D85" s="31" t="s">
        <v>2</v>
      </c>
      <c r="E85" s="135" t="s">
        <v>378</v>
      </c>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spans="1:711" ht="54" x14ac:dyDescent="0.2">
      <c r="A86" s="31" t="s">
        <v>208</v>
      </c>
      <c r="B86" s="41" t="s">
        <v>79</v>
      </c>
      <c r="C86" s="22" t="s">
        <v>148</v>
      </c>
      <c r="D86" s="36" t="s">
        <v>52</v>
      </c>
      <c r="E86" s="146">
        <v>559642485.83000004</v>
      </c>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spans="1:711" ht="54" x14ac:dyDescent="0.2">
      <c r="A87" s="31" t="s">
        <v>209</v>
      </c>
      <c r="B87" s="38" t="s">
        <v>10</v>
      </c>
      <c r="C87" s="22" t="s">
        <v>148</v>
      </c>
      <c r="D87" s="32" t="s">
        <v>2</v>
      </c>
      <c r="E87" s="150">
        <v>6.6640000000000005E-2</v>
      </c>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711" s="9" customFormat="1" ht="54" x14ac:dyDescent="0.2">
      <c r="A88" s="31" t="s">
        <v>210</v>
      </c>
      <c r="B88" s="38" t="s">
        <v>11</v>
      </c>
      <c r="C88" s="22" t="s">
        <v>148</v>
      </c>
      <c r="D88" s="32" t="s">
        <v>12</v>
      </c>
      <c r="E88" s="151">
        <v>1.47</v>
      </c>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c r="HH88" s="8"/>
      <c r="HI88" s="8"/>
      <c r="HJ88" s="8"/>
      <c r="HK88" s="8"/>
      <c r="HL88" s="8"/>
      <c r="HM88" s="8"/>
      <c r="HN88" s="8"/>
      <c r="HO88" s="8"/>
      <c r="HP88" s="8"/>
      <c r="HQ88" s="8"/>
      <c r="HR88" s="8"/>
      <c r="HS88" s="8"/>
      <c r="HT88" s="8"/>
      <c r="HU88" s="8"/>
      <c r="HV88" s="8"/>
      <c r="HW88" s="8"/>
      <c r="HX88" s="8"/>
      <c r="HY88" s="8"/>
      <c r="HZ88" s="8"/>
      <c r="IA88" s="8"/>
      <c r="IB88" s="8"/>
      <c r="IC88" s="8"/>
      <c r="ID88" s="8"/>
      <c r="IE88" s="8"/>
      <c r="IF88" s="8"/>
      <c r="IG88" s="8"/>
      <c r="IH88" s="8"/>
      <c r="II88" s="8"/>
      <c r="IJ88" s="8"/>
      <c r="IK88" s="8"/>
      <c r="IL88" s="8"/>
      <c r="IM88" s="8"/>
      <c r="IN88" s="8"/>
      <c r="IO88" s="8"/>
      <c r="IP88" s="8"/>
      <c r="IQ88" s="8"/>
      <c r="IR88" s="8"/>
      <c r="IS88" s="8"/>
      <c r="IT88" s="8"/>
      <c r="IU88" s="8"/>
      <c r="IV88" s="8"/>
      <c r="IW88" s="8"/>
      <c r="IX88" s="8"/>
      <c r="IY88" s="8"/>
      <c r="IZ88" s="8"/>
      <c r="JA88" s="8"/>
      <c r="JB88" s="8"/>
      <c r="JC88" s="8"/>
      <c r="JD88" s="8"/>
      <c r="JE88" s="8"/>
      <c r="JF88" s="8"/>
      <c r="JG88" s="8"/>
      <c r="JH88" s="8"/>
      <c r="JI88" s="8"/>
      <c r="JJ88" s="8"/>
      <c r="JK88" s="8"/>
      <c r="JL88" s="8"/>
      <c r="JM88" s="8"/>
      <c r="JN88" s="8"/>
      <c r="JO88" s="8"/>
      <c r="JP88" s="8"/>
      <c r="JQ88" s="8"/>
      <c r="JR88" s="8"/>
      <c r="JS88" s="8"/>
      <c r="JT88" s="8"/>
      <c r="JU88" s="8"/>
      <c r="JV88" s="8"/>
      <c r="JW88" s="8"/>
      <c r="JX88" s="8"/>
      <c r="JY88" s="8"/>
      <c r="JZ88" s="8"/>
      <c r="KA88" s="8"/>
      <c r="KB88" s="8"/>
      <c r="KC88" s="8"/>
      <c r="KD88" s="8"/>
      <c r="KE88" s="8"/>
      <c r="KF88" s="8"/>
      <c r="KG88" s="8"/>
      <c r="KH88" s="8"/>
      <c r="KI88" s="8"/>
      <c r="KJ88" s="8"/>
      <c r="KK88" s="8"/>
      <c r="KL88" s="8"/>
      <c r="KM88" s="8"/>
      <c r="KN88" s="8"/>
      <c r="KO88" s="8"/>
      <c r="KP88" s="8"/>
      <c r="KQ88" s="8"/>
      <c r="KR88" s="8"/>
      <c r="KS88" s="8"/>
      <c r="KT88" s="8"/>
      <c r="KU88" s="8"/>
      <c r="KV88" s="8"/>
      <c r="KW88" s="8"/>
      <c r="KX88" s="8"/>
      <c r="KY88" s="8"/>
      <c r="KZ88" s="8"/>
      <c r="LA88" s="8"/>
      <c r="LB88" s="8"/>
      <c r="LC88" s="8"/>
      <c r="LD88" s="8"/>
      <c r="LE88" s="8"/>
      <c r="LF88" s="8"/>
      <c r="LG88" s="8"/>
      <c r="LH88" s="8"/>
      <c r="LI88" s="8"/>
      <c r="LJ88" s="8"/>
      <c r="LK88" s="8"/>
      <c r="LL88" s="8"/>
      <c r="LM88" s="8"/>
      <c r="LN88" s="8"/>
      <c r="LO88" s="8"/>
      <c r="LP88" s="8"/>
      <c r="LQ88" s="8"/>
      <c r="LR88" s="8"/>
      <c r="LS88" s="8"/>
      <c r="LT88" s="8"/>
      <c r="LU88" s="8"/>
      <c r="LV88" s="8"/>
      <c r="LW88" s="8"/>
      <c r="LX88" s="8"/>
      <c r="LY88" s="8"/>
      <c r="LZ88" s="8"/>
      <c r="MA88" s="8"/>
      <c r="MB88" s="8"/>
      <c r="MC88" s="8"/>
      <c r="MD88" s="8"/>
      <c r="ME88" s="8"/>
      <c r="MF88" s="8"/>
      <c r="MG88" s="8"/>
      <c r="MH88" s="8"/>
      <c r="MI88" s="8"/>
      <c r="MJ88" s="8"/>
      <c r="MK88" s="8"/>
      <c r="ML88" s="8"/>
      <c r="MM88" s="8"/>
      <c r="MN88" s="8"/>
      <c r="MO88" s="8"/>
      <c r="MP88" s="8"/>
      <c r="MQ88" s="8"/>
      <c r="MR88" s="8"/>
      <c r="MS88" s="8"/>
      <c r="MT88" s="8"/>
      <c r="MU88" s="8"/>
      <c r="MV88" s="8"/>
      <c r="MW88" s="8"/>
      <c r="MX88" s="8"/>
      <c r="MY88" s="8"/>
      <c r="MZ88" s="8"/>
      <c r="NA88" s="8"/>
      <c r="NB88" s="8"/>
      <c r="NC88" s="8"/>
      <c r="ND88" s="8"/>
      <c r="NE88" s="8"/>
      <c r="NF88" s="8"/>
      <c r="NG88" s="8"/>
      <c r="NH88" s="8"/>
      <c r="NI88" s="8"/>
      <c r="NJ88" s="8"/>
      <c r="NK88" s="8"/>
      <c r="NL88" s="8"/>
      <c r="NM88" s="8"/>
      <c r="NN88" s="8"/>
      <c r="NO88" s="8"/>
      <c r="NP88" s="8"/>
      <c r="NQ88" s="8"/>
      <c r="NR88" s="8"/>
      <c r="NS88" s="8"/>
      <c r="NT88" s="8"/>
      <c r="NU88" s="8"/>
      <c r="NV88" s="8"/>
      <c r="NW88" s="8"/>
      <c r="NX88" s="8"/>
      <c r="NY88" s="8"/>
      <c r="NZ88" s="8"/>
      <c r="OA88" s="8"/>
      <c r="OB88" s="8"/>
      <c r="OC88" s="8"/>
      <c r="OD88" s="8"/>
      <c r="OE88" s="8"/>
      <c r="OF88" s="8"/>
      <c r="OG88" s="8"/>
      <c r="OH88" s="8"/>
      <c r="OI88" s="8"/>
      <c r="OJ88" s="8"/>
      <c r="OK88" s="8"/>
      <c r="OL88" s="8"/>
      <c r="OM88" s="8"/>
      <c r="ON88" s="8"/>
      <c r="OO88" s="8"/>
      <c r="OP88" s="8"/>
      <c r="OQ88" s="8"/>
      <c r="OR88" s="8"/>
      <c r="OS88" s="8"/>
      <c r="OT88" s="8"/>
      <c r="OU88" s="8"/>
      <c r="OV88" s="8"/>
      <c r="OW88" s="8"/>
      <c r="OX88" s="8"/>
      <c r="OY88" s="8"/>
      <c r="OZ88" s="8"/>
      <c r="PA88" s="8"/>
      <c r="PB88" s="8"/>
      <c r="PC88" s="8"/>
      <c r="PD88" s="8"/>
      <c r="PE88" s="8"/>
      <c r="PF88" s="8"/>
      <c r="PG88" s="8"/>
      <c r="PH88" s="8"/>
      <c r="PI88" s="8"/>
      <c r="PJ88" s="8"/>
      <c r="PK88" s="8"/>
      <c r="PL88" s="8"/>
      <c r="PM88" s="8"/>
      <c r="PN88" s="8"/>
      <c r="PO88" s="8"/>
      <c r="PP88" s="8"/>
      <c r="PQ88" s="8"/>
      <c r="PR88" s="8"/>
      <c r="PS88" s="8"/>
      <c r="PT88" s="8"/>
      <c r="PU88" s="8"/>
      <c r="PV88" s="8"/>
      <c r="PW88" s="8"/>
      <c r="PX88" s="8"/>
      <c r="PY88" s="8"/>
      <c r="PZ88" s="8"/>
      <c r="QA88" s="8"/>
      <c r="QB88" s="8"/>
      <c r="QC88" s="8"/>
      <c r="QD88" s="8"/>
      <c r="QE88" s="8"/>
      <c r="QF88" s="8"/>
      <c r="QG88" s="8"/>
      <c r="QH88" s="8"/>
      <c r="QI88" s="8"/>
      <c r="QJ88" s="8"/>
      <c r="QK88" s="8"/>
      <c r="QL88" s="8"/>
      <c r="QM88" s="8"/>
      <c r="QN88" s="8"/>
      <c r="QO88" s="8"/>
      <c r="QP88" s="8"/>
      <c r="QQ88" s="8"/>
      <c r="QR88" s="8"/>
      <c r="QS88" s="8"/>
      <c r="QT88" s="8"/>
      <c r="QU88" s="8"/>
      <c r="QV88" s="8"/>
      <c r="QW88" s="8"/>
      <c r="QX88" s="8"/>
      <c r="QY88" s="8"/>
      <c r="QZ88" s="8"/>
      <c r="RA88" s="8"/>
      <c r="RB88" s="8"/>
      <c r="RC88" s="8"/>
      <c r="RD88" s="8"/>
      <c r="RE88" s="8"/>
      <c r="RF88" s="8"/>
      <c r="RG88" s="8"/>
      <c r="RH88" s="8"/>
      <c r="RI88" s="8"/>
      <c r="RJ88" s="8"/>
      <c r="RK88" s="8"/>
      <c r="RL88" s="8"/>
      <c r="RM88" s="8"/>
      <c r="RN88" s="8"/>
      <c r="RO88" s="8"/>
      <c r="RP88" s="8"/>
      <c r="RQ88" s="8"/>
      <c r="RR88" s="8"/>
      <c r="RS88" s="8"/>
      <c r="RT88" s="8"/>
      <c r="RU88" s="8"/>
      <c r="RV88" s="8"/>
      <c r="RW88" s="8"/>
      <c r="RX88" s="8"/>
      <c r="RY88" s="8"/>
      <c r="RZ88" s="8"/>
      <c r="SA88" s="8"/>
      <c r="SB88" s="8"/>
      <c r="SC88" s="8"/>
      <c r="SD88" s="8"/>
      <c r="SE88" s="8"/>
      <c r="SF88" s="8"/>
      <c r="SG88" s="8"/>
      <c r="SH88" s="8"/>
      <c r="SI88" s="8"/>
      <c r="SJ88" s="8"/>
      <c r="SK88" s="8"/>
      <c r="SL88" s="8"/>
      <c r="SM88" s="8"/>
      <c r="SN88" s="8"/>
      <c r="SO88" s="8"/>
      <c r="SP88" s="8"/>
      <c r="SQ88" s="8"/>
      <c r="SR88" s="8"/>
      <c r="SS88" s="8"/>
      <c r="ST88" s="8"/>
      <c r="SU88" s="8"/>
      <c r="SV88" s="8"/>
      <c r="SW88" s="8"/>
      <c r="SX88" s="8"/>
      <c r="SY88" s="8"/>
      <c r="SZ88" s="8"/>
      <c r="TA88" s="8"/>
      <c r="TB88" s="8"/>
      <c r="TC88" s="8"/>
      <c r="TD88" s="8"/>
      <c r="TE88" s="8"/>
      <c r="TF88" s="8"/>
      <c r="TG88" s="8"/>
      <c r="TH88" s="8"/>
      <c r="TI88" s="8"/>
      <c r="TJ88" s="8"/>
      <c r="TK88" s="8"/>
      <c r="TL88" s="8"/>
      <c r="TM88" s="8"/>
      <c r="TN88" s="8"/>
      <c r="TO88" s="8"/>
      <c r="TP88" s="8"/>
      <c r="TQ88" s="8"/>
      <c r="TR88" s="8"/>
      <c r="TS88" s="8"/>
      <c r="TT88" s="8"/>
      <c r="TU88" s="8"/>
      <c r="TV88" s="8"/>
      <c r="TW88" s="8"/>
      <c r="TX88" s="8"/>
      <c r="TY88" s="8"/>
      <c r="TZ88" s="8"/>
      <c r="UA88" s="8"/>
      <c r="UB88" s="8"/>
      <c r="UC88" s="8"/>
      <c r="UD88" s="8"/>
      <c r="UE88" s="8"/>
      <c r="UF88" s="8"/>
      <c r="UG88" s="8"/>
      <c r="UH88" s="8"/>
      <c r="UI88" s="8"/>
      <c r="UJ88" s="8"/>
      <c r="UK88" s="8"/>
      <c r="UL88" s="8"/>
      <c r="UM88" s="8"/>
      <c r="UN88" s="8"/>
      <c r="UO88" s="8"/>
      <c r="UP88" s="8"/>
      <c r="UQ88" s="8"/>
      <c r="UR88" s="8"/>
      <c r="US88" s="8"/>
      <c r="UT88" s="8"/>
      <c r="UU88" s="8"/>
      <c r="UV88" s="8"/>
      <c r="UW88" s="8"/>
      <c r="UX88" s="8"/>
      <c r="UY88" s="8"/>
      <c r="UZ88" s="8"/>
      <c r="VA88" s="8"/>
      <c r="VB88" s="8"/>
      <c r="VC88" s="8"/>
      <c r="VD88" s="8"/>
      <c r="VE88" s="8"/>
      <c r="VF88" s="8"/>
      <c r="VG88" s="8"/>
      <c r="VH88" s="8"/>
      <c r="VI88" s="8"/>
      <c r="VJ88" s="8"/>
      <c r="VK88" s="8"/>
      <c r="VL88" s="8"/>
      <c r="VM88" s="8"/>
      <c r="VN88" s="8"/>
      <c r="VO88" s="8"/>
      <c r="VP88" s="8"/>
      <c r="VQ88" s="8"/>
      <c r="VR88" s="8"/>
      <c r="VS88" s="8"/>
      <c r="VT88" s="8"/>
      <c r="VU88" s="8"/>
      <c r="VV88" s="8"/>
      <c r="VW88" s="8"/>
      <c r="VX88" s="8"/>
      <c r="VY88" s="8"/>
      <c r="VZ88" s="8"/>
      <c r="WA88" s="8"/>
      <c r="WB88" s="8"/>
      <c r="WC88" s="8"/>
      <c r="WD88" s="8"/>
      <c r="WE88" s="8"/>
      <c r="WF88" s="8"/>
      <c r="WG88" s="8"/>
      <c r="WH88" s="8"/>
      <c r="WI88" s="8"/>
      <c r="WJ88" s="8"/>
      <c r="WK88" s="8"/>
      <c r="WL88" s="8"/>
      <c r="WM88" s="8"/>
      <c r="WN88" s="8"/>
      <c r="WO88" s="8"/>
      <c r="WP88" s="8"/>
      <c r="WQ88" s="8"/>
      <c r="WR88" s="8"/>
      <c r="WS88" s="8"/>
      <c r="WT88" s="8"/>
      <c r="WU88" s="8"/>
      <c r="WV88" s="8"/>
      <c r="WW88" s="8"/>
      <c r="WX88" s="8"/>
      <c r="WY88" s="8"/>
      <c r="WZ88" s="8"/>
      <c r="XA88" s="8"/>
      <c r="XB88" s="8"/>
      <c r="XC88" s="8"/>
      <c r="XD88" s="8"/>
      <c r="XE88" s="8"/>
      <c r="XF88" s="8"/>
      <c r="XG88" s="8"/>
      <c r="XH88" s="8"/>
      <c r="XI88" s="8"/>
      <c r="XJ88" s="8"/>
      <c r="XK88" s="8"/>
      <c r="XL88" s="8"/>
      <c r="XM88" s="8"/>
      <c r="XN88" s="8"/>
      <c r="XO88" s="8"/>
      <c r="XP88" s="8"/>
      <c r="XQ88" s="8"/>
      <c r="XR88" s="8"/>
      <c r="XS88" s="8"/>
      <c r="XT88" s="8"/>
      <c r="XU88" s="8"/>
      <c r="XV88" s="8"/>
      <c r="XW88" s="8"/>
      <c r="XX88" s="8"/>
      <c r="XY88" s="8"/>
      <c r="XZ88" s="8"/>
      <c r="YA88" s="8"/>
      <c r="YB88" s="8"/>
      <c r="YC88" s="8"/>
      <c r="YD88" s="8"/>
      <c r="YE88" s="8"/>
      <c r="YF88" s="8"/>
      <c r="YG88" s="8"/>
      <c r="YH88" s="8"/>
      <c r="YI88" s="8"/>
      <c r="YJ88" s="8"/>
      <c r="YK88" s="8"/>
      <c r="YL88" s="8"/>
      <c r="YM88" s="8"/>
      <c r="YN88" s="8"/>
      <c r="YO88" s="8"/>
      <c r="YP88" s="8"/>
      <c r="YQ88" s="8"/>
      <c r="YR88" s="8"/>
      <c r="YS88" s="8"/>
      <c r="YT88" s="8"/>
      <c r="YU88" s="8"/>
      <c r="YV88" s="8"/>
      <c r="YW88" s="8"/>
      <c r="YX88" s="8"/>
      <c r="YY88" s="8"/>
      <c r="YZ88" s="8"/>
      <c r="ZA88" s="8"/>
      <c r="ZB88" s="8"/>
      <c r="ZC88" s="8"/>
      <c r="ZD88" s="8"/>
      <c r="ZE88" s="8"/>
      <c r="ZF88" s="8"/>
      <c r="ZG88" s="8"/>
      <c r="ZH88" s="8"/>
      <c r="ZI88" s="8"/>
      <c r="ZJ88" s="8"/>
      <c r="ZK88" s="8"/>
      <c r="ZL88" s="8"/>
      <c r="ZM88" s="8"/>
      <c r="ZN88" s="8"/>
      <c r="ZO88" s="8"/>
      <c r="ZP88" s="8"/>
      <c r="ZQ88" s="8"/>
      <c r="ZR88" s="8"/>
      <c r="ZS88" s="8"/>
      <c r="ZT88" s="8"/>
      <c r="ZU88" s="8"/>
      <c r="ZV88" s="8"/>
      <c r="ZW88" s="8"/>
      <c r="ZX88" s="8"/>
      <c r="ZY88" s="8"/>
      <c r="ZZ88" s="8"/>
      <c r="AAA88" s="8"/>
      <c r="AAB88" s="8"/>
      <c r="AAC88" s="8"/>
      <c r="AAD88" s="8"/>
      <c r="AAE88" s="8"/>
      <c r="AAF88" s="8"/>
      <c r="AAG88" s="8"/>
      <c r="AAH88" s="8"/>
      <c r="AAI88" s="8"/>
    </row>
    <row r="89" spans="1:711" s="56" customFormat="1" x14ac:dyDescent="0.2">
      <c r="A89" s="58" t="s">
        <v>405</v>
      </c>
      <c r="B89" s="58"/>
      <c r="C89" s="59"/>
      <c r="D89" s="60"/>
      <c r="E89" s="91"/>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row>
    <row r="90" spans="1:711" ht="57" x14ac:dyDescent="0.2">
      <c r="A90" s="31" t="s">
        <v>211</v>
      </c>
      <c r="B90" s="38" t="s">
        <v>40</v>
      </c>
      <c r="C90" s="19" t="s">
        <v>326</v>
      </c>
      <c r="D90" s="36" t="s">
        <v>52</v>
      </c>
      <c r="E90" s="152">
        <v>293237397.66000003</v>
      </c>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spans="1:711" ht="72" x14ac:dyDescent="0.2">
      <c r="A91" s="31" t="s">
        <v>212</v>
      </c>
      <c r="B91" s="38" t="s">
        <v>80</v>
      </c>
      <c r="C91" s="15"/>
      <c r="D91" s="31"/>
      <c r="E91" s="153" t="s">
        <v>379</v>
      </c>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spans="1:711" ht="90" x14ac:dyDescent="0.2">
      <c r="A92" s="31" t="s">
        <v>213</v>
      </c>
      <c r="B92" s="38" t="s">
        <v>129</v>
      </c>
      <c r="C92" s="23" t="s">
        <v>81</v>
      </c>
      <c r="D92" s="36" t="s">
        <v>52</v>
      </c>
      <c r="E92" s="154">
        <v>9961382.709999999</v>
      </c>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spans="1:711" ht="90" x14ac:dyDescent="0.2">
      <c r="A93" s="31" t="s">
        <v>214</v>
      </c>
      <c r="B93" s="38" t="s">
        <v>82</v>
      </c>
      <c r="C93" s="23" t="s">
        <v>83</v>
      </c>
      <c r="D93" s="36" t="s">
        <v>52</v>
      </c>
      <c r="E93" s="153">
        <v>620038.82999999996</v>
      </c>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spans="1:711" ht="90" x14ac:dyDescent="0.2">
      <c r="A94" s="31" t="s">
        <v>215</v>
      </c>
      <c r="B94" s="38" t="s">
        <v>327</v>
      </c>
      <c r="C94" s="23" t="s">
        <v>130</v>
      </c>
      <c r="D94" s="36" t="s">
        <v>52</v>
      </c>
      <c r="E94" s="153">
        <v>257214859.29999998</v>
      </c>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spans="1:711" ht="108" x14ac:dyDescent="0.2">
      <c r="A95" s="31" t="s">
        <v>216</v>
      </c>
      <c r="B95" s="38" t="s">
        <v>328</v>
      </c>
      <c r="C95" s="23" t="s">
        <v>131</v>
      </c>
      <c r="D95" s="36" t="s">
        <v>52</v>
      </c>
      <c r="E95" s="153">
        <v>11215775.299499992</v>
      </c>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spans="1:711" ht="108" x14ac:dyDescent="0.2">
      <c r="A96" s="31" t="s">
        <v>217</v>
      </c>
      <c r="B96" s="38" t="s">
        <v>84</v>
      </c>
      <c r="C96" s="15"/>
      <c r="D96" s="36" t="s">
        <v>52</v>
      </c>
      <c r="E96" s="153">
        <v>257214859.29999998</v>
      </c>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spans="1:711" ht="144" x14ac:dyDescent="0.2">
      <c r="A97" s="82" t="s">
        <v>218</v>
      </c>
      <c r="B97" s="41" t="s">
        <v>38</v>
      </c>
      <c r="C97" s="20" t="s">
        <v>329</v>
      </c>
      <c r="D97" s="83" t="s">
        <v>52</v>
      </c>
      <c r="E97" s="133" t="s">
        <v>399</v>
      </c>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spans="1:711" ht="54" x14ac:dyDescent="0.2">
      <c r="A98" s="82" t="s">
        <v>219</v>
      </c>
      <c r="B98" s="41" t="s">
        <v>9</v>
      </c>
      <c r="C98" s="20"/>
      <c r="D98" s="83" t="s">
        <v>52</v>
      </c>
      <c r="E98" s="94" t="s">
        <v>400</v>
      </c>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spans="1:711" s="10" customFormat="1" ht="54.75" thickBot="1" x14ac:dyDescent="0.25">
      <c r="A99" s="31" t="s">
        <v>220</v>
      </c>
      <c r="B99" s="38" t="s">
        <v>330</v>
      </c>
      <c r="C99" s="23" t="s">
        <v>132</v>
      </c>
      <c r="D99" s="36" t="s">
        <v>52</v>
      </c>
      <c r="E99" s="94" t="s">
        <v>400</v>
      </c>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8"/>
      <c r="HS99" s="8"/>
      <c r="HT99" s="8"/>
      <c r="HU99" s="8"/>
      <c r="HV99" s="8"/>
      <c r="HW99" s="8"/>
      <c r="HX99" s="8"/>
      <c r="HY99" s="8"/>
      <c r="HZ99" s="8"/>
      <c r="IA99" s="8"/>
      <c r="IB99" s="8"/>
      <c r="IC99" s="8"/>
      <c r="ID99" s="8"/>
      <c r="IE99" s="8"/>
      <c r="IF99" s="8"/>
      <c r="IG99" s="8"/>
      <c r="IH99" s="8"/>
      <c r="II99" s="8"/>
      <c r="IJ99" s="8"/>
      <c r="IK99" s="8"/>
      <c r="IL99" s="8"/>
      <c r="IM99" s="8"/>
      <c r="IN99" s="8"/>
      <c r="IO99" s="8"/>
      <c r="IP99" s="8"/>
      <c r="IQ99" s="8"/>
      <c r="IR99" s="8"/>
      <c r="IS99" s="8"/>
      <c r="IT99" s="8"/>
      <c r="IU99" s="8"/>
      <c r="IV99" s="8"/>
      <c r="IW99" s="8"/>
      <c r="IX99" s="8"/>
      <c r="IY99" s="8"/>
      <c r="IZ99" s="8"/>
      <c r="JA99" s="8"/>
      <c r="JB99" s="8"/>
      <c r="JC99" s="8"/>
      <c r="JD99" s="8"/>
      <c r="JE99" s="8"/>
      <c r="JF99" s="8"/>
      <c r="JG99" s="8"/>
      <c r="JH99" s="8"/>
      <c r="JI99" s="8"/>
      <c r="JJ99" s="8"/>
      <c r="JK99" s="8"/>
      <c r="JL99" s="8"/>
      <c r="JM99" s="8"/>
      <c r="JN99" s="8"/>
      <c r="JO99" s="8"/>
      <c r="JP99" s="8"/>
      <c r="JQ99" s="8"/>
      <c r="JR99" s="8"/>
      <c r="JS99" s="8"/>
      <c r="JT99" s="8"/>
      <c r="JU99" s="8"/>
      <c r="JV99" s="8"/>
      <c r="JW99" s="8"/>
      <c r="JX99" s="8"/>
      <c r="JY99" s="8"/>
      <c r="JZ99" s="8"/>
      <c r="KA99" s="8"/>
      <c r="KB99" s="8"/>
      <c r="KC99" s="8"/>
      <c r="KD99" s="8"/>
      <c r="KE99" s="8"/>
      <c r="KF99" s="8"/>
      <c r="KG99" s="8"/>
      <c r="KH99" s="8"/>
      <c r="KI99" s="8"/>
      <c r="KJ99" s="8"/>
      <c r="KK99" s="8"/>
      <c r="KL99" s="8"/>
      <c r="KM99" s="8"/>
      <c r="KN99" s="8"/>
      <c r="KO99" s="8"/>
      <c r="KP99" s="8"/>
      <c r="KQ99" s="8"/>
      <c r="KR99" s="8"/>
      <c r="KS99" s="8"/>
      <c r="KT99" s="8"/>
      <c r="KU99" s="8"/>
      <c r="KV99" s="8"/>
      <c r="KW99" s="8"/>
      <c r="KX99" s="8"/>
      <c r="KY99" s="8"/>
      <c r="KZ99" s="8"/>
      <c r="LA99" s="8"/>
      <c r="LB99" s="8"/>
      <c r="LC99" s="8"/>
      <c r="LD99" s="8"/>
      <c r="LE99" s="8"/>
      <c r="LF99" s="8"/>
      <c r="LG99" s="8"/>
      <c r="LH99" s="8"/>
      <c r="LI99" s="8"/>
      <c r="LJ99" s="8"/>
      <c r="LK99" s="8"/>
      <c r="LL99" s="8"/>
      <c r="LM99" s="8"/>
      <c r="LN99" s="8"/>
      <c r="LO99" s="8"/>
      <c r="LP99" s="8"/>
      <c r="LQ99" s="8"/>
      <c r="LR99" s="8"/>
      <c r="LS99" s="8"/>
      <c r="LT99" s="8"/>
      <c r="LU99" s="8"/>
      <c r="LV99" s="8"/>
      <c r="LW99" s="8"/>
      <c r="LX99" s="8"/>
      <c r="LY99" s="8"/>
      <c r="LZ99" s="8"/>
      <c r="MA99" s="8"/>
      <c r="MB99" s="8"/>
      <c r="MC99" s="8"/>
      <c r="MD99" s="8"/>
      <c r="ME99" s="8"/>
      <c r="MF99" s="8"/>
      <c r="MG99" s="8"/>
      <c r="MH99" s="8"/>
      <c r="MI99" s="8"/>
      <c r="MJ99" s="8"/>
      <c r="MK99" s="8"/>
      <c r="ML99" s="8"/>
      <c r="MM99" s="8"/>
      <c r="MN99" s="8"/>
      <c r="MO99" s="8"/>
      <c r="MP99" s="8"/>
      <c r="MQ99" s="8"/>
      <c r="MR99" s="8"/>
      <c r="MS99" s="8"/>
      <c r="MT99" s="8"/>
      <c r="MU99" s="8"/>
      <c r="MV99" s="8"/>
      <c r="MW99" s="8"/>
      <c r="MX99" s="8"/>
      <c r="MY99" s="8"/>
      <c r="MZ99" s="8"/>
      <c r="NA99" s="8"/>
      <c r="NB99" s="8"/>
      <c r="NC99" s="8"/>
      <c r="ND99" s="8"/>
      <c r="NE99" s="8"/>
      <c r="NF99" s="8"/>
      <c r="NG99" s="8"/>
      <c r="NH99" s="8"/>
      <c r="NI99" s="8"/>
      <c r="NJ99" s="8"/>
      <c r="NK99" s="8"/>
      <c r="NL99" s="8"/>
      <c r="NM99" s="8"/>
      <c r="NN99" s="8"/>
      <c r="NO99" s="8"/>
      <c r="NP99" s="8"/>
      <c r="NQ99" s="8"/>
      <c r="NR99" s="8"/>
      <c r="NS99" s="8"/>
      <c r="NT99" s="8"/>
      <c r="NU99" s="8"/>
      <c r="NV99" s="8"/>
      <c r="NW99" s="8"/>
      <c r="NX99" s="8"/>
      <c r="NY99" s="8"/>
      <c r="NZ99" s="8"/>
      <c r="OA99" s="8"/>
      <c r="OB99" s="8"/>
      <c r="OC99" s="8"/>
      <c r="OD99" s="8"/>
      <c r="OE99" s="8"/>
      <c r="OF99" s="8"/>
      <c r="OG99" s="8"/>
      <c r="OH99" s="8"/>
      <c r="OI99" s="8"/>
      <c r="OJ99" s="8"/>
      <c r="OK99" s="8"/>
      <c r="OL99" s="8"/>
      <c r="OM99" s="8"/>
      <c r="ON99" s="8"/>
      <c r="OO99" s="8"/>
      <c r="OP99" s="8"/>
      <c r="OQ99" s="8"/>
      <c r="OR99" s="8"/>
      <c r="OS99" s="8"/>
      <c r="OT99" s="8"/>
      <c r="OU99" s="8"/>
      <c r="OV99" s="8"/>
      <c r="OW99" s="8"/>
      <c r="OX99" s="8"/>
      <c r="OY99" s="8"/>
      <c r="OZ99" s="8"/>
      <c r="PA99" s="8"/>
      <c r="PB99" s="8"/>
      <c r="PC99" s="8"/>
      <c r="PD99" s="8"/>
      <c r="PE99" s="8"/>
      <c r="PF99" s="8"/>
      <c r="PG99" s="8"/>
      <c r="PH99" s="8"/>
      <c r="PI99" s="8"/>
      <c r="PJ99" s="8"/>
      <c r="PK99" s="8"/>
      <c r="PL99" s="8"/>
      <c r="PM99" s="8"/>
      <c r="PN99" s="8"/>
      <c r="PO99" s="8"/>
      <c r="PP99" s="8"/>
      <c r="PQ99" s="8"/>
      <c r="PR99" s="8"/>
      <c r="PS99" s="8"/>
      <c r="PT99" s="8"/>
      <c r="PU99" s="8"/>
      <c r="PV99" s="8"/>
      <c r="PW99" s="8"/>
      <c r="PX99" s="8"/>
      <c r="PY99" s="8"/>
      <c r="PZ99" s="8"/>
      <c r="QA99" s="8"/>
      <c r="QB99" s="8"/>
      <c r="QC99" s="8"/>
      <c r="QD99" s="8"/>
      <c r="QE99" s="8"/>
      <c r="QF99" s="8"/>
      <c r="QG99" s="8"/>
      <c r="QH99" s="8"/>
      <c r="QI99" s="8"/>
      <c r="QJ99" s="8"/>
      <c r="QK99" s="8"/>
      <c r="QL99" s="8"/>
      <c r="QM99" s="8"/>
      <c r="QN99" s="8"/>
      <c r="QO99" s="8"/>
      <c r="QP99" s="8"/>
      <c r="QQ99" s="8"/>
      <c r="QR99" s="8"/>
      <c r="QS99" s="8"/>
      <c r="QT99" s="8"/>
      <c r="QU99" s="8"/>
      <c r="QV99" s="8"/>
      <c r="QW99" s="8"/>
      <c r="QX99" s="8"/>
      <c r="QY99" s="8"/>
      <c r="QZ99" s="8"/>
      <c r="RA99" s="8"/>
      <c r="RB99" s="8"/>
      <c r="RC99" s="8"/>
      <c r="RD99" s="8"/>
      <c r="RE99" s="8"/>
      <c r="RF99" s="8"/>
      <c r="RG99" s="8"/>
      <c r="RH99" s="8"/>
      <c r="RI99" s="8"/>
      <c r="RJ99" s="8"/>
      <c r="RK99" s="8"/>
      <c r="RL99" s="8"/>
      <c r="RM99" s="8"/>
      <c r="RN99" s="8"/>
      <c r="RO99" s="8"/>
      <c r="RP99" s="8"/>
      <c r="RQ99" s="8"/>
      <c r="RR99" s="8"/>
      <c r="RS99" s="8"/>
      <c r="RT99" s="8"/>
      <c r="RU99" s="8"/>
      <c r="RV99" s="8"/>
      <c r="RW99" s="8"/>
      <c r="RX99" s="8"/>
      <c r="RY99" s="8"/>
      <c r="RZ99" s="8"/>
      <c r="SA99" s="8"/>
      <c r="SB99" s="8"/>
      <c r="SC99" s="8"/>
      <c r="SD99" s="8"/>
      <c r="SE99" s="8"/>
      <c r="SF99" s="8"/>
      <c r="SG99" s="8"/>
      <c r="SH99" s="8"/>
      <c r="SI99" s="8"/>
      <c r="SJ99" s="8"/>
      <c r="SK99" s="8"/>
      <c r="SL99" s="8"/>
      <c r="SM99" s="8"/>
      <c r="SN99" s="8"/>
      <c r="SO99" s="8"/>
      <c r="SP99" s="8"/>
      <c r="SQ99" s="8"/>
      <c r="SR99" s="8"/>
      <c r="SS99" s="8"/>
      <c r="ST99" s="8"/>
      <c r="SU99" s="8"/>
      <c r="SV99" s="8"/>
      <c r="SW99" s="8"/>
      <c r="SX99" s="8"/>
      <c r="SY99" s="8"/>
      <c r="SZ99" s="8"/>
      <c r="TA99" s="8"/>
      <c r="TB99" s="8"/>
      <c r="TC99" s="8"/>
      <c r="TD99" s="8"/>
      <c r="TE99" s="8"/>
      <c r="TF99" s="8"/>
      <c r="TG99" s="8"/>
      <c r="TH99" s="8"/>
      <c r="TI99" s="8"/>
      <c r="TJ99" s="8"/>
      <c r="TK99" s="8"/>
      <c r="TL99" s="8"/>
      <c r="TM99" s="8"/>
      <c r="TN99" s="8"/>
      <c r="TO99" s="8"/>
      <c r="TP99" s="8"/>
      <c r="TQ99" s="8"/>
      <c r="TR99" s="8"/>
      <c r="TS99" s="8"/>
      <c r="TT99" s="8"/>
      <c r="TU99" s="8"/>
      <c r="TV99" s="8"/>
      <c r="TW99" s="8"/>
      <c r="TX99" s="8"/>
      <c r="TY99" s="8"/>
      <c r="TZ99" s="8"/>
      <c r="UA99" s="8"/>
      <c r="UB99" s="8"/>
      <c r="UC99" s="8"/>
      <c r="UD99" s="8"/>
      <c r="UE99" s="8"/>
      <c r="UF99" s="8"/>
      <c r="UG99" s="8"/>
      <c r="UH99" s="8"/>
      <c r="UI99" s="8"/>
      <c r="UJ99" s="8"/>
      <c r="UK99" s="8"/>
      <c r="UL99" s="8"/>
      <c r="UM99" s="8"/>
      <c r="UN99" s="8"/>
      <c r="UO99" s="8"/>
      <c r="UP99" s="8"/>
      <c r="UQ99" s="8"/>
      <c r="UR99" s="8"/>
      <c r="US99" s="8"/>
      <c r="UT99" s="8"/>
      <c r="UU99" s="8"/>
      <c r="UV99" s="8"/>
      <c r="UW99" s="8"/>
      <c r="UX99" s="8"/>
      <c r="UY99" s="8"/>
      <c r="UZ99" s="8"/>
      <c r="VA99" s="8"/>
      <c r="VB99" s="8"/>
      <c r="VC99" s="8"/>
      <c r="VD99" s="8"/>
      <c r="VE99" s="8"/>
      <c r="VF99" s="8"/>
      <c r="VG99" s="8"/>
      <c r="VH99" s="8"/>
      <c r="VI99" s="8"/>
      <c r="VJ99" s="8"/>
      <c r="VK99" s="8"/>
      <c r="VL99" s="8"/>
      <c r="VM99" s="8"/>
      <c r="VN99" s="8"/>
      <c r="VO99" s="8"/>
      <c r="VP99" s="8"/>
      <c r="VQ99" s="8"/>
      <c r="VR99" s="8"/>
      <c r="VS99" s="8"/>
      <c r="VT99" s="8"/>
      <c r="VU99" s="8"/>
      <c r="VV99" s="8"/>
      <c r="VW99" s="8"/>
      <c r="VX99" s="8"/>
      <c r="VY99" s="8"/>
      <c r="VZ99" s="8"/>
      <c r="WA99" s="8"/>
      <c r="WB99" s="8"/>
      <c r="WC99" s="8"/>
      <c r="WD99" s="8"/>
      <c r="WE99" s="8"/>
      <c r="WF99" s="8"/>
      <c r="WG99" s="8"/>
      <c r="WH99" s="8"/>
      <c r="WI99" s="8"/>
      <c r="WJ99" s="8"/>
      <c r="WK99" s="8"/>
      <c r="WL99" s="8"/>
      <c r="WM99" s="8"/>
      <c r="WN99" s="8"/>
      <c r="WO99" s="8"/>
      <c r="WP99" s="8"/>
      <c r="WQ99" s="8"/>
      <c r="WR99" s="8"/>
      <c r="WS99" s="8"/>
      <c r="WT99" s="8"/>
      <c r="WU99" s="8"/>
      <c r="WV99" s="8"/>
      <c r="WW99" s="8"/>
      <c r="WX99" s="8"/>
      <c r="WY99" s="8"/>
      <c r="WZ99" s="8"/>
      <c r="XA99" s="8"/>
      <c r="XB99" s="8"/>
      <c r="XC99" s="8"/>
      <c r="XD99" s="8"/>
      <c r="XE99" s="8"/>
      <c r="XF99" s="8"/>
      <c r="XG99" s="8"/>
      <c r="XH99" s="8"/>
      <c r="XI99" s="8"/>
      <c r="XJ99" s="8"/>
      <c r="XK99" s="8"/>
      <c r="XL99" s="8"/>
      <c r="XM99" s="8"/>
      <c r="XN99" s="8"/>
      <c r="XO99" s="8"/>
      <c r="XP99" s="8"/>
      <c r="XQ99" s="8"/>
      <c r="XR99" s="8"/>
      <c r="XS99" s="8"/>
      <c r="XT99" s="8"/>
      <c r="XU99" s="8"/>
      <c r="XV99" s="8"/>
      <c r="XW99" s="8"/>
      <c r="XX99" s="8"/>
      <c r="XY99" s="8"/>
      <c r="XZ99" s="8"/>
      <c r="YA99" s="8"/>
      <c r="YB99" s="8"/>
      <c r="YC99" s="8"/>
      <c r="YD99" s="8"/>
      <c r="YE99" s="8"/>
      <c r="YF99" s="8"/>
      <c r="YG99" s="8"/>
      <c r="YH99" s="8"/>
      <c r="YI99" s="8"/>
      <c r="YJ99" s="8"/>
      <c r="YK99" s="8"/>
      <c r="YL99" s="8"/>
      <c r="YM99" s="8"/>
      <c r="YN99" s="8"/>
      <c r="YO99" s="8"/>
      <c r="YP99" s="8"/>
      <c r="YQ99" s="8"/>
      <c r="YR99" s="8"/>
      <c r="YS99" s="8"/>
      <c r="YT99" s="8"/>
      <c r="YU99" s="8"/>
      <c r="YV99" s="8"/>
      <c r="YW99" s="8"/>
      <c r="YX99" s="8"/>
      <c r="YY99" s="8"/>
      <c r="YZ99" s="8"/>
      <c r="ZA99" s="8"/>
      <c r="ZB99" s="8"/>
      <c r="ZC99" s="8"/>
      <c r="ZD99" s="8"/>
      <c r="ZE99" s="8"/>
      <c r="ZF99" s="8"/>
      <c r="ZG99" s="8"/>
      <c r="ZH99" s="8"/>
      <c r="ZI99" s="8"/>
      <c r="ZJ99" s="8"/>
      <c r="ZK99" s="8"/>
      <c r="ZL99" s="8"/>
      <c r="ZM99" s="8"/>
      <c r="ZN99" s="8"/>
      <c r="ZO99" s="8"/>
      <c r="ZP99" s="8"/>
      <c r="ZQ99" s="8"/>
      <c r="ZR99" s="8"/>
      <c r="ZS99" s="8"/>
      <c r="ZT99" s="8"/>
      <c r="ZU99" s="8"/>
      <c r="ZV99" s="8"/>
      <c r="ZW99" s="8"/>
      <c r="ZX99" s="8"/>
      <c r="ZY99" s="8"/>
      <c r="ZZ99" s="8"/>
      <c r="AAA99" s="8"/>
      <c r="AAB99" s="8"/>
      <c r="AAC99" s="8"/>
      <c r="AAD99" s="8"/>
      <c r="AAE99" s="8"/>
      <c r="AAF99" s="8"/>
      <c r="AAG99" s="8"/>
      <c r="AAH99" s="8"/>
      <c r="AAI99" s="8"/>
    </row>
    <row r="100" spans="1:711" s="56" customFormat="1" ht="23.25" x14ac:dyDescent="0.2">
      <c r="A100" s="51" t="s">
        <v>147</v>
      </c>
      <c r="B100" s="58"/>
      <c r="C100" s="61"/>
      <c r="D100" s="62"/>
      <c r="E100" s="91"/>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row>
    <row r="101" spans="1:711" s="8" customFormat="1" ht="108" x14ac:dyDescent="0.2">
      <c r="A101" s="80" t="s">
        <v>221</v>
      </c>
      <c r="B101" s="41" t="s">
        <v>41</v>
      </c>
      <c r="C101" s="20" t="s">
        <v>331</v>
      </c>
      <c r="D101" s="80"/>
      <c r="E101" s="155">
        <v>43753</v>
      </c>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711" s="8" customFormat="1" ht="36" x14ac:dyDescent="0.2">
      <c r="A102" s="80" t="s">
        <v>222</v>
      </c>
      <c r="B102" s="39" t="s">
        <v>48</v>
      </c>
      <c r="C102" s="22" t="s">
        <v>46</v>
      </c>
      <c r="D102" s="80"/>
      <c r="E102" s="40" t="s">
        <v>358</v>
      </c>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711" s="8" customFormat="1" ht="72" x14ac:dyDescent="0.2">
      <c r="A103" s="80" t="s">
        <v>223</v>
      </c>
      <c r="B103" s="39" t="s">
        <v>134</v>
      </c>
      <c r="C103" s="81"/>
      <c r="D103" s="80" t="s">
        <v>54</v>
      </c>
      <c r="E103" s="156" t="s">
        <v>401</v>
      </c>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711" s="8" customFormat="1" ht="54" x14ac:dyDescent="0.2">
      <c r="A104" s="80" t="s">
        <v>224</v>
      </c>
      <c r="B104" s="39" t="s">
        <v>135</v>
      </c>
      <c r="C104" s="22" t="s">
        <v>133</v>
      </c>
      <c r="D104" s="80" t="s">
        <v>16</v>
      </c>
      <c r="E104" s="133" t="s">
        <v>402</v>
      </c>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711" s="8" customFormat="1" ht="54" x14ac:dyDescent="0.2">
      <c r="A105" s="80" t="s">
        <v>225</v>
      </c>
      <c r="B105" s="41" t="s">
        <v>49</v>
      </c>
      <c r="C105" s="22" t="s">
        <v>50</v>
      </c>
      <c r="D105" s="80"/>
      <c r="E105" s="138" t="s">
        <v>28</v>
      </c>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711" s="8" customFormat="1" ht="108" x14ac:dyDescent="0.2">
      <c r="A106" s="80" t="s">
        <v>226</v>
      </c>
      <c r="B106" s="41" t="s">
        <v>136</v>
      </c>
      <c r="C106" s="22"/>
      <c r="D106" s="80"/>
      <c r="E106" s="138">
        <v>2</v>
      </c>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711" s="8" customFormat="1" ht="108" x14ac:dyDescent="0.2">
      <c r="A107" s="80" t="s">
        <v>227</v>
      </c>
      <c r="B107" s="41" t="s">
        <v>332</v>
      </c>
      <c r="C107" s="22" t="s">
        <v>51</v>
      </c>
      <c r="D107" s="80" t="s">
        <v>52</v>
      </c>
      <c r="E107" s="133" t="s">
        <v>403</v>
      </c>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711" s="8" customFormat="1" ht="108" x14ac:dyDescent="0.2">
      <c r="A108" s="80" t="s">
        <v>228</v>
      </c>
      <c r="B108" s="41" t="s">
        <v>53</v>
      </c>
      <c r="C108" s="20" t="s">
        <v>137</v>
      </c>
      <c r="D108" s="80"/>
      <c r="E108" s="133" t="s">
        <v>61</v>
      </c>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711" s="8" customFormat="1" ht="162" x14ac:dyDescent="0.2">
      <c r="A109" s="80" t="s">
        <v>229</v>
      </c>
      <c r="B109" s="41" t="s">
        <v>39</v>
      </c>
      <c r="C109" s="22"/>
      <c r="D109" s="80" t="s">
        <v>16</v>
      </c>
      <c r="E109" s="157" t="s">
        <v>404</v>
      </c>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711" s="8" customFormat="1" ht="144" x14ac:dyDescent="0.2">
      <c r="A110" s="80" t="s">
        <v>230</v>
      </c>
      <c r="B110" s="41" t="s">
        <v>60</v>
      </c>
      <c r="C110" s="22"/>
      <c r="D110" s="80" t="s">
        <v>16</v>
      </c>
      <c r="E110" s="158" t="s">
        <v>61</v>
      </c>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711" s="8" customFormat="1" ht="72" x14ac:dyDescent="0.2">
      <c r="A111" s="80" t="s">
        <v>231</v>
      </c>
      <c r="B111" s="41" t="s">
        <v>59</v>
      </c>
      <c r="C111" s="21"/>
      <c r="D111" s="80" t="s">
        <v>16</v>
      </c>
      <c r="E111" s="158">
        <v>93</v>
      </c>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711" s="8" customFormat="1" ht="36" x14ac:dyDescent="0.2">
      <c r="A112" s="80" t="s">
        <v>232</v>
      </c>
      <c r="B112" s="41" t="s">
        <v>55</v>
      </c>
      <c r="C112" s="22"/>
      <c r="D112" s="80" t="s">
        <v>54</v>
      </c>
      <c r="E112" s="155">
        <v>44147</v>
      </c>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711" s="17" customFormat="1" ht="126" x14ac:dyDescent="0.2">
      <c r="A113" s="31" t="s">
        <v>233</v>
      </c>
      <c r="B113" s="41" t="s">
        <v>138</v>
      </c>
      <c r="C113" s="21"/>
      <c r="D113" s="31" t="s">
        <v>54</v>
      </c>
      <c r="E113" s="40"/>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711" s="56" customFormat="1" ht="23.25" x14ac:dyDescent="0.2">
      <c r="A114" s="51" t="s">
        <v>142</v>
      </c>
      <c r="B114" s="58"/>
      <c r="C114" s="61"/>
      <c r="D114" s="62"/>
      <c r="E114" s="91"/>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row>
    <row r="115" spans="1:711" s="25" customFormat="1" ht="57" x14ac:dyDescent="0.2">
      <c r="A115" s="31" t="s">
        <v>333</v>
      </c>
      <c r="B115" s="41" t="s">
        <v>86</v>
      </c>
      <c r="C115" s="22" t="s">
        <v>139</v>
      </c>
      <c r="D115" s="37"/>
      <c r="E115" s="133" t="s">
        <v>380</v>
      </c>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row>
    <row r="116" spans="1:711" ht="72" x14ac:dyDescent="0.2">
      <c r="A116" s="31" t="s">
        <v>334</v>
      </c>
      <c r="B116" s="38" t="s">
        <v>85</v>
      </c>
      <c r="C116" s="15"/>
      <c r="D116" s="31" t="s">
        <v>13</v>
      </c>
      <c r="E116" s="133" t="s">
        <v>381</v>
      </c>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AF116" s="1"/>
      <c r="AAG116" s="1"/>
      <c r="AAH116" s="1"/>
      <c r="AAI116" s="1"/>
    </row>
    <row r="117" spans="1:711" ht="111" customHeight="1" x14ac:dyDescent="0.2">
      <c r="A117" s="31" t="s">
        <v>234</v>
      </c>
      <c r="B117" s="38" t="s">
        <v>87</v>
      </c>
      <c r="C117" s="22" t="s">
        <v>335</v>
      </c>
      <c r="D117" s="31" t="s">
        <v>2</v>
      </c>
      <c r="E117" s="157" t="s">
        <v>406</v>
      </c>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AF117" s="1"/>
      <c r="AAG117" s="1"/>
      <c r="AAH117" s="1"/>
      <c r="AAI117" s="1"/>
    </row>
    <row r="118" spans="1:711" ht="218.25" customHeight="1" x14ac:dyDescent="0.2">
      <c r="A118" s="31" t="s">
        <v>235</v>
      </c>
      <c r="B118" s="38" t="s">
        <v>88</v>
      </c>
      <c r="C118" s="23" t="s">
        <v>336</v>
      </c>
      <c r="D118" s="31" t="s">
        <v>89</v>
      </c>
      <c r="E118" s="163" t="s">
        <v>407</v>
      </c>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AF118" s="1"/>
      <c r="AAG118" s="1"/>
      <c r="AAH118" s="1"/>
      <c r="AAI118" s="1"/>
    </row>
    <row r="119" spans="1:711" ht="108" x14ac:dyDescent="0.2">
      <c r="A119" s="31" t="s">
        <v>236</v>
      </c>
      <c r="B119" s="38" t="s">
        <v>140</v>
      </c>
      <c r="C119" s="23" t="s">
        <v>62</v>
      </c>
      <c r="D119" s="32" t="s">
        <v>14</v>
      </c>
      <c r="E119" s="159" t="s">
        <v>382</v>
      </c>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AF119" s="1"/>
      <c r="AAG119" s="1"/>
      <c r="AAH119" s="1"/>
      <c r="AAI119" s="1"/>
    </row>
    <row r="120" spans="1:711" s="10" customFormat="1" ht="90.75" thickBot="1" x14ac:dyDescent="0.25">
      <c r="A120" s="31" t="s">
        <v>237</v>
      </c>
      <c r="B120" s="38" t="s">
        <v>90</v>
      </c>
      <c r="C120" s="23" t="s">
        <v>63</v>
      </c>
      <c r="D120" s="32" t="s">
        <v>14</v>
      </c>
      <c r="E120" s="159" t="s">
        <v>383</v>
      </c>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c r="IW120" s="8"/>
      <c r="IX120" s="8"/>
      <c r="IY120" s="8"/>
      <c r="IZ120" s="8"/>
      <c r="JA120" s="8"/>
      <c r="JB120" s="8"/>
      <c r="JC120" s="8"/>
      <c r="JD120" s="8"/>
      <c r="JE120" s="8"/>
      <c r="JF120" s="8"/>
      <c r="JG120" s="8"/>
      <c r="JH120" s="8"/>
      <c r="JI120" s="8"/>
      <c r="JJ120" s="8"/>
      <c r="JK120" s="8"/>
      <c r="JL120" s="8"/>
      <c r="JM120" s="8"/>
      <c r="JN120" s="8"/>
      <c r="JO120" s="8"/>
      <c r="JP120" s="8"/>
      <c r="JQ120" s="8"/>
      <c r="JR120" s="8"/>
      <c r="JS120" s="8"/>
      <c r="JT120" s="8"/>
      <c r="JU120" s="8"/>
      <c r="JV120" s="8"/>
      <c r="JW120" s="8"/>
      <c r="JX120" s="8"/>
      <c r="JY120" s="8"/>
      <c r="JZ120" s="8"/>
      <c r="KA120" s="8"/>
      <c r="KB120" s="8"/>
      <c r="KC120" s="8"/>
      <c r="KD120" s="8"/>
      <c r="KE120" s="8"/>
      <c r="KF120" s="8"/>
      <c r="KG120" s="8"/>
      <c r="KH120" s="8"/>
      <c r="KI120" s="8"/>
      <c r="KJ120" s="8"/>
      <c r="KK120" s="8"/>
      <c r="KL120" s="8"/>
      <c r="KM120" s="8"/>
      <c r="KN120" s="8"/>
      <c r="KO120" s="8"/>
      <c r="KP120" s="8"/>
      <c r="KQ120" s="8"/>
      <c r="KR120" s="8"/>
      <c r="KS120" s="8"/>
      <c r="KT120" s="8"/>
      <c r="KU120" s="8"/>
      <c r="KV120" s="8"/>
      <c r="KW120" s="8"/>
      <c r="KX120" s="8"/>
      <c r="KY120" s="8"/>
      <c r="KZ120" s="8"/>
      <c r="LA120" s="8"/>
      <c r="LB120" s="8"/>
      <c r="LC120" s="8"/>
      <c r="LD120" s="8"/>
      <c r="LE120" s="8"/>
      <c r="LF120" s="8"/>
      <c r="LG120" s="8"/>
      <c r="LH120" s="8"/>
      <c r="LI120" s="8"/>
      <c r="LJ120" s="8"/>
      <c r="LK120" s="8"/>
      <c r="LL120" s="8"/>
      <c r="LM120" s="8"/>
      <c r="LN120" s="8"/>
      <c r="LO120" s="8"/>
      <c r="LP120" s="8"/>
      <c r="LQ120" s="8"/>
      <c r="LR120" s="8"/>
      <c r="LS120" s="8"/>
      <c r="LT120" s="8"/>
      <c r="LU120" s="8"/>
      <c r="LV120" s="8"/>
      <c r="LW120" s="8"/>
      <c r="LX120" s="8"/>
      <c r="LY120" s="8"/>
      <c r="LZ120" s="8"/>
      <c r="MA120" s="8"/>
      <c r="MB120" s="8"/>
      <c r="MC120" s="8"/>
      <c r="MD120" s="8"/>
      <c r="ME120" s="8"/>
      <c r="MF120" s="8"/>
      <c r="MG120" s="8"/>
      <c r="MH120" s="8"/>
      <c r="MI120" s="8"/>
      <c r="MJ120" s="8"/>
      <c r="MK120" s="8"/>
      <c r="ML120" s="8"/>
      <c r="MM120" s="8"/>
      <c r="MN120" s="8"/>
      <c r="MO120" s="8"/>
      <c r="MP120" s="8"/>
      <c r="MQ120" s="8"/>
      <c r="MR120" s="8"/>
      <c r="MS120" s="8"/>
      <c r="MT120" s="8"/>
      <c r="MU120" s="8"/>
      <c r="MV120" s="8"/>
      <c r="MW120" s="8"/>
      <c r="MX120" s="8"/>
      <c r="MY120" s="8"/>
      <c r="MZ120" s="8"/>
      <c r="NA120" s="8"/>
      <c r="NB120" s="8"/>
      <c r="NC120" s="8"/>
      <c r="ND120" s="8"/>
      <c r="NE120" s="8"/>
      <c r="NF120" s="8"/>
      <c r="NG120" s="8"/>
      <c r="NH120" s="8"/>
      <c r="NI120" s="8"/>
      <c r="NJ120" s="8"/>
      <c r="NK120" s="8"/>
      <c r="NL120" s="8"/>
      <c r="NM120" s="8"/>
      <c r="NN120" s="8"/>
      <c r="NO120" s="8"/>
      <c r="NP120" s="8"/>
      <c r="NQ120" s="8"/>
      <c r="NR120" s="8"/>
      <c r="NS120" s="8"/>
      <c r="NT120" s="8"/>
      <c r="NU120" s="8"/>
      <c r="NV120" s="8"/>
      <c r="NW120" s="8"/>
      <c r="NX120" s="8"/>
      <c r="NY120" s="8"/>
      <c r="NZ120" s="8"/>
      <c r="OA120" s="8"/>
      <c r="OB120" s="8"/>
      <c r="OC120" s="8"/>
      <c r="OD120" s="8"/>
      <c r="OE120" s="8"/>
      <c r="OF120" s="8"/>
      <c r="OG120" s="8"/>
      <c r="OH120" s="8"/>
      <c r="OI120" s="8"/>
      <c r="OJ120" s="8"/>
      <c r="OK120" s="8"/>
      <c r="OL120" s="8"/>
      <c r="OM120" s="8"/>
      <c r="ON120" s="8"/>
      <c r="OO120" s="8"/>
      <c r="OP120" s="8"/>
      <c r="OQ120" s="8"/>
      <c r="OR120" s="8"/>
      <c r="OS120" s="8"/>
      <c r="OT120" s="8"/>
      <c r="OU120" s="8"/>
      <c r="OV120" s="8"/>
      <c r="OW120" s="8"/>
      <c r="OX120" s="8"/>
      <c r="OY120" s="8"/>
      <c r="OZ120" s="8"/>
      <c r="PA120" s="8"/>
      <c r="PB120" s="8"/>
      <c r="PC120" s="8"/>
      <c r="PD120" s="8"/>
      <c r="PE120" s="8"/>
      <c r="PF120" s="8"/>
      <c r="PG120" s="8"/>
      <c r="PH120" s="8"/>
      <c r="PI120" s="8"/>
      <c r="PJ120" s="8"/>
      <c r="PK120" s="8"/>
      <c r="PL120" s="8"/>
      <c r="PM120" s="8"/>
      <c r="PN120" s="8"/>
      <c r="PO120" s="8"/>
      <c r="PP120" s="8"/>
      <c r="PQ120" s="8"/>
      <c r="PR120" s="8"/>
      <c r="PS120" s="8"/>
      <c r="PT120" s="8"/>
      <c r="PU120" s="8"/>
      <c r="PV120" s="8"/>
      <c r="PW120" s="8"/>
      <c r="PX120" s="8"/>
      <c r="PY120" s="8"/>
      <c r="PZ120" s="8"/>
      <c r="QA120" s="8"/>
      <c r="QB120" s="8"/>
      <c r="QC120" s="8"/>
      <c r="QD120" s="8"/>
      <c r="QE120" s="8"/>
      <c r="QF120" s="8"/>
      <c r="QG120" s="8"/>
      <c r="QH120" s="8"/>
      <c r="QI120" s="8"/>
      <c r="QJ120" s="8"/>
      <c r="QK120" s="8"/>
      <c r="QL120" s="8"/>
      <c r="QM120" s="8"/>
      <c r="QN120" s="8"/>
      <c r="QO120" s="8"/>
      <c r="QP120" s="8"/>
      <c r="QQ120" s="8"/>
      <c r="QR120" s="8"/>
      <c r="QS120" s="8"/>
      <c r="QT120" s="8"/>
      <c r="QU120" s="8"/>
      <c r="QV120" s="8"/>
      <c r="QW120" s="8"/>
      <c r="QX120" s="8"/>
      <c r="QY120" s="8"/>
      <c r="QZ120" s="8"/>
      <c r="RA120" s="8"/>
      <c r="RB120" s="8"/>
      <c r="RC120" s="8"/>
      <c r="RD120" s="8"/>
      <c r="RE120" s="8"/>
      <c r="RF120" s="8"/>
      <c r="RG120" s="8"/>
      <c r="RH120" s="8"/>
      <c r="RI120" s="8"/>
      <c r="RJ120" s="8"/>
      <c r="RK120" s="8"/>
      <c r="RL120" s="8"/>
      <c r="RM120" s="8"/>
      <c r="RN120" s="8"/>
      <c r="RO120" s="8"/>
      <c r="RP120" s="8"/>
      <c r="RQ120" s="8"/>
      <c r="RR120" s="8"/>
      <c r="RS120" s="8"/>
      <c r="RT120" s="8"/>
      <c r="RU120" s="8"/>
      <c r="RV120" s="8"/>
      <c r="RW120" s="8"/>
      <c r="RX120" s="8"/>
      <c r="RY120" s="8"/>
      <c r="RZ120" s="8"/>
      <c r="SA120" s="8"/>
      <c r="SB120" s="8"/>
      <c r="SC120" s="8"/>
      <c r="SD120" s="8"/>
      <c r="SE120" s="8"/>
      <c r="SF120" s="8"/>
      <c r="SG120" s="8"/>
      <c r="SH120" s="8"/>
      <c r="SI120" s="8"/>
      <c r="SJ120" s="8"/>
      <c r="SK120" s="8"/>
      <c r="SL120" s="8"/>
      <c r="SM120" s="8"/>
      <c r="SN120" s="8"/>
      <c r="SO120" s="8"/>
      <c r="SP120" s="8"/>
      <c r="SQ120" s="8"/>
      <c r="SR120" s="8"/>
      <c r="SS120" s="8"/>
      <c r="ST120" s="8"/>
      <c r="SU120" s="8"/>
      <c r="SV120" s="8"/>
      <c r="SW120" s="8"/>
      <c r="SX120" s="8"/>
      <c r="SY120" s="8"/>
      <c r="SZ120" s="8"/>
      <c r="TA120" s="8"/>
      <c r="TB120" s="8"/>
      <c r="TC120" s="8"/>
      <c r="TD120" s="8"/>
      <c r="TE120" s="8"/>
      <c r="TF120" s="8"/>
      <c r="TG120" s="8"/>
      <c r="TH120" s="8"/>
      <c r="TI120" s="8"/>
      <c r="TJ120" s="8"/>
      <c r="TK120" s="8"/>
      <c r="TL120" s="8"/>
      <c r="TM120" s="8"/>
      <c r="TN120" s="8"/>
      <c r="TO120" s="8"/>
      <c r="TP120" s="8"/>
      <c r="TQ120" s="8"/>
      <c r="TR120" s="8"/>
      <c r="TS120" s="8"/>
      <c r="TT120" s="8"/>
      <c r="TU120" s="8"/>
      <c r="TV120" s="8"/>
      <c r="TW120" s="8"/>
      <c r="TX120" s="8"/>
      <c r="TY120" s="8"/>
      <c r="TZ120" s="8"/>
      <c r="UA120" s="8"/>
      <c r="UB120" s="8"/>
      <c r="UC120" s="8"/>
      <c r="UD120" s="8"/>
      <c r="UE120" s="8"/>
      <c r="UF120" s="8"/>
      <c r="UG120" s="8"/>
      <c r="UH120" s="8"/>
      <c r="UI120" s="8"/>
      <c r="UJ120" s="8"/>
      <c r="UK120" s="8"/>
      <c r="UL120" s="8"/>
      <c r="UM120" s="8"/>
      <c r="UN120" s="8"/>
      <c r="UO120" s="8"/>
      <c r="UP120" s="8"/>
      <c r="UQ120" s="8"/>
      <c r="UR120" s="8"/>
      <c r="US120" s="8"/>
      <c r="UT120" s="8"/>
      <c r="UU120" s="8"/>
      <c r="UV120" s="8"/>
      <c r="UW120" s="8"/>
      <c r="UX120" s="8"/>
      <c r="UY120" s="8"/>
      <c r="UZ120" s="8"/>
      <c r="VA120" s="8"/>
      <c r="VB120" s="8"/>
      <c r="VC120" s="8"/>
      <c r="VD120" s="8"/>
      <c r="VE120" s="8"/>
      <c r="VF120" s="8"/>
      <c r="VG120" s="8"/>
      <c r="VH120" s="8"/>
      <c r="VI120" s="8"/>
      <c r="VJ120" s="8"/>
      <c r="VK120" s="8"/>
      <c r="VL120" s="8"/>
      <c r="VM120" s="8"/>
      <c r="VN120" s="8"/>
      <c r="VO120" s="8"/>
      <c r="VP120" s="8"/>
      <c r="VQ120" s="8"/>
      <c r="VR120" s="8"/>
      <c r="VS120" s="8"/>
      <c r="VT120" s="8"/>
      <c r="VU120" s="8"/>
      <c r="VV120" s="8"/>
      <c r="VW120" s="8"/>
      <c r="VX120" s="8"/>
      <c r="VY120" s="8"/>
      <c r="VZ120" s="8"/>
      <c r="WA120" s="8"/>
      <c r="WB120" s="8"/>
      <c r="WC120" s="8"/>
      <c r="WD120" s="8"/>
      <c r="WE120" s="8"/>
      <c r="WF120" s="8"/>
      <c r="WG120" s="8"/>
      <c r="WH120" s="8"/>
      <c r="WI120" s="8"/>
      <c r="WJ120" s="8"/>
      <c r="WK120" s="8"/>
      <c r="WL120" s="8"/>
      <c r="WM120" s="8"/>
      <c r="WN120" s="8"/>
      <c r="WO120" s="8"/>
      <c r="WP120" s="8"/>
      <c r="WQ120" s="8"/>
      <c r="WR120" s="8"/>
      <c r="WS120" s="8"/>
      <c r="WT120" s="8"/>
      <c r="WU120" s="8"/>
      <c r="WV120" s="8"/>
      <c r="WW120" s="8"/>
      <c r="WX120" s="8"/>
      <c r="WY120" s="8"/>
      <c r="WZ120" s="8"/>
      <c r="XA120" s="8"/>
      <c r="XB120" s="8"/>
      <c r="XC120" s="8"/>
      <c r="XD120" s="8"/>
      <c r="XE120" s="8"/>
      <c r="XF120" s="8"/>
      <c r="XG120" s="8"/>
      <c r="XH120" s="8"/>
      <c r="XI120" s="8"/>
      <c r="XJ120" s="8"/>
      <c r="XK120" s="8"/>
      <c r="XL120" s="8"/>
      <c r="XM120" s="8"/>
      <c r="XN120" s="8"/>
      <c r="XO120" s="8"/>
      <c r="XP120" s="8"/>
      <c r="XQ120" s="8"/>
      <c r="XR120" s="8"/>
      <c r="XS120" s="8"/>
      <c r="XT120" s="8"/>
      <c r="XU120" s="8"/>
      <c r="XV120" s="8"/>
      <c r="XW120" s="8"/>
      <c r="XX120" s="8"/>
      <c r="XY120" s="8"/>
      <c r="XZ120" s="8"/>
      <c r="YA120" s="8"/>
      <c r="YB120" s="8"/>
      <c r="YC120" s="8"/>
      <c r="YD120" s="8"/>
      <c r="YE120" s="8"/>
      <c r="YF120" s="8"/>
      <c r="YG120" s="8"/>
      <c r="YH120" s="8"/>
      <c r="YI120" s="8"/>
      <c r="YJ120" s="8"/>
      <c r="YK120" s="8"/>
      <c r="YL120" s="8"/>
      <c r="YM120" s="8"/>
      <c r="YN120" s="8"/>
      <c r="YO120" s="8"/>
      <c r="YP120" s="8"/>
      <c r="YQ120" s="8"/>
      <c r="YR120" s="8"/>
      <c r="YS120" s="8"/>
      <c r="YT120" s="8"/>
      <c r="YU120" s="8"/>
      <c r="YV120" s="8"/>
      <c r="YW120" s="8"/>
      <c r="YX120" s="8"/>
      <c r="YY120" s="8"/>
      <c r="YZ120" s="8"/>
      <c r="ZA120" s="8"/>
      <c r="ZB120" s="8"/>
      <c r="ZC120" s="8"/>
      <c r="ZD120" s="8"/>
      <c r="ZE120" s="8"/>
      <c r="ZF120" s="8"/>
      <c r="ZG120" s="8"/>
      <c r="ZH120" s="8"/>
      <c r="ZI120" s="8"/>
      <c r="ZJ120" s="8"/>
      <c r="ZK120" s="8"/>
      <c r="ZL120" s="8"/>
      <c r="ZM120" s="8"/>
      <c r="ZN120" s="8"/>
      <c r="ZO120" s="8"/>
      <c r="ZP120" s="8"/>
      <c r="ZQ120" s="8"/>
      <c r="ZR120" s="8"/>
      <c r="ZS120" s="8"/>
      <c r="ZT120" s="8"/>
      <c r="ZU120" s="8"/>
      <c r="ZV120" s="8"/>
      <c r="ZW120" s="8"/>
      <c r="ZX120" s="8"/>
      <c r="ZY120" s="8"/>
      <c r="ZZ120" s="8"/>
      <c r="AAA120" s="8"/>
      <c r="AAB120" s="8"/>
      <c r="AAC120" s="8"/>
      <c r="AAD120" s="8"/>
      <c r="AAE120" s="8"/>
    </row>
    <row r="121" spans="1:711" s="56" customFormat="1" ht="23.25" x14ac:dyDescent="0.2">
      <c r="A121" s="51" t="s">
        <v>141</v>
      </c>
      <c r="B121" s="58"/>
      <c r="C121" s="59"/>
      <c r="D121" s="60"/>
      <c r="E121" s="91"/>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row>
    <row r="122" spans="1:711" ht="45" x14ac:dyDescent="0.2">
      <c r="A122" s="31" t="s">
        <v>238</v>
      </c>
      <c r="B122" s="38" t="s">
        <v>15</v>
      </c>
      <c r="C122" s="22" t="s">
        <v>64</v>
      </c>
      <c r="D122" s="31"/>
      <c r="E122" s="160" t="s">
        <v>384</v>
      </c>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AF122" s="1"/>
      <c r="AAG122" s="1"/>
      <c r="AAH122" s="1"/>
      <c r="AAI122" s="1"/>
    </row>
    <row r="123" spans="1:711" ht="73.5" customHeight="1" x14ac:dyDescent="0.2">
      <c r="A123" s="80" t="s">
        <v>239</v>
      </c>
      <c r="B123" s="41" t="s">
        <v>17</v>
      </c>
      <c r="C123" s="22" t="s">
        <v>337</v>
      </c>
      <c r="D123" s="80"/>
      <c r="E123" s="160" t="s">
        <v>388</v>
      </c>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AF123" s="1"/>
      <c r="AAG123" s="1"/>
      <c r="AAH123" s="1"/>
      <c r="AAI123" s="1"/>
    </row>
    <row r="124" spans="1:711" ht="72" x14ac:dyDescent="0.2">
      <c r="A124" s="31" t="s">
        <v>240</v>
      </c>
      <c r="B124" s="41" t="s">
        <v>91</v>
      </c>
      <c r="C124" s="23" t="s">
        <v>338</v>
      </c>
      <c r="D124" s="32"/>
      <c r="E124" s="40" t="s">
        <v>384</v>
      </c>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AF124" s="1"/>
      <c r="AAG124" s="1"/>
      <c r="AAH124" s="1"/>
      <c r="AAI124" s="1"/>
    </row>
    <row r="125" spans="1:711" ht="45" x14ac:dyDescent="0.2">
      <c r="A125" s="31" t="s">
        <v>241</v>
      </c>
      <c r="B125" s="41" t="s">
        <v>92</v>
      </c>
      <c r="C125" s="23" t="s">
        <v>339</v>
      </c>
      <c r="D125" s="32"/>
      <c r="E125" s="160" t="s">
        <v>384</v>
      </c>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AF125" s="1"/>
      <c r="AAG125" s="1"/>
      <c r="AAH125" s="1"/>
      <c r="AAI125" s="1"/>
    </row>
    <row r="126" spans="1:711" ht="90" x14ac:dyDescent="0.2">
      <c r="A126" s="31" t="s">
        <v>242</v>
      </c>
      <c r="B126" s="41" t="s">
        <v>18</v>
      </c>
      <c r="C126" s="19" t="s">
        <v>29</v>
      </c>
      <c r="D126" s="32"/>
      <c r="E126" s="162" t="s">
        <v>385</v>
      </c>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AF126" s="1"/>
      <c r="AAG126" s="1"/>
      <c r="AAH126" s="1"/>
      <c r="AAI126" s="1"/>
    </row>
    <row r="127" spans="1:711" ht="90" x14ac:dyDescent="0.2">
      <c r="A127" s="31" t="s">
        <v>243</v>
      </c>
      <c r="B127" s="38" t="s">
        <v>19</v>
      </c>
      <c r="C127" s="23" t="s">
        <v>340</v>
      </c>
      <c r="D127" s="31"/>
      <c r="E127" s="161" t="s">
        <v>386</v>
      </c>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711" ht="72" x14ac:dyDescent="0.2">
      <c r="A128" s="80" t="s">
        <v>244</v>
      </c>
      <c r="B128" s="41" t="s">
        <v>21</v>
      </c>
      <c r="C128" s="20" t="s">
        <v>29</v>
      </c>
      <c r="D128" s="80"/>
      <c r="E128" s="162" t="s">
        <v>479</v>
      </c>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711" ht="72" x14ac:dyDescent="0.2">
      <c r="A129" s="80" t="s">
        <v>245</v>
      </c>
      <c r="B129" s="41" t="s">
        <v>20</v>
      </c>
      <c r="C129" s="20" t="s">
        <v>359</v>
      </c>
      <c r="D129" s="80"/>
      <c r="E129" s="162" t="s">
        <v>387</v>
      </c>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711" s="10" customFormat="1" ht="72.75" thickBot="1" x14ac:dyDescent="0.25">
      <c r="A130" s="31" t="s">
        <v>246</v>
      </c>
      <c r="B130" s="38" t="s">
        <v>22</v>
      </c>
      <c r="C130" s="19"/>
      <c r="D130" s="31"/>
      <c r="E130" s="138" t="s">
        <v>61</v>
      </c>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c r="IJ130" s="8"/>
      <c r="IK130" s="8"/>
      <c r="IL130" s="8"/>
      <c r="IM130" s="8"/>
      <c r="IN130" s="8"/>
      <c r="IO130" s="8"/>
      <c r="IP130" s="8"/>
      <c r="IQ130" s="8"/>
      <c r="IR130" s="8"/>
      <c r="IS130" s="8"/>
      <c r="IT130" s="8"/>
      <c r="IU130" s="8"/>
      <c r="IV130" s="8"/>
      <c r="IW130" s="8"/>
      <c r="IX130" s="8"/>
      <c r="IY130" s="8"/>
      <c r="IZ130" s="8"/>
      <c r="JA130" s="8"/>
      <c r="JB130" s="8"/>
      <c r="JC130" s="8"/>
      <c r="JD130" s="8"/>
      <c r="JE130" s="8"/>
      <c r="JF130" s="8"/>
      <c r="JG130" s="8"/>
      <c r="JH130" s="8"/>
      <c r="JI130" s="8"/>
      <c r="JJ130" s="8"/>
      <c r="JK130" s="8"/>
      <c r="JL130" s="8"/>
      <c r="JM130" s="8"/>
      <c r="JN130" s="8"/>
      <c r="JO130" s="8"/>
      <c r="JP130" s="8"/>
      <c r="JQ130" s="8"/>
      <c r="JR130" s="8"/>
      <c r="JS130" s="8"/>
      <c r="JT130" s="8"/>
      <c r="JU130" s="8"/>
      <c r="JV130" s="8"/>
      <c r="JW130" s="8"/>
      <c r="JX130" s="8"/>
      <c r="JY130" s="8"/>
      <c r="JZ130" s="8"/>
      <c r="KA130" s="8"/>
      <c r="KB130" s="8"/>
      <c r="KC130" s="8"/>
      <c r="KD130" s="8"/>
      <c r="KE130" s="8"/>
      <c r="KF130" s="8"/>
      <c r="KG130" s="8"/>
      <c r="KH130" s="8"/>
      <c r="KI130" s="8"/>
      <c r="KJ130" s="8"/>
      <c r="KK130" s="8"/>
      <c r="KL130" s="8"/>
      <c r="KM130" s="8"/>
      <c r="KN130" s="8"/>
      <c r="KO130" s="8"/>
      <c r="KP130" s="8"/>
      <c r="KQ130" s="8"/>
      <c r="KR130" s="8"/>
      <c r="KS130" s="8"/>
      <c r="KT130" s="8"/>
      <c r="KU130" s="8"/>
      <c r="KV130" s="8"/>
      <c r="KW130" s="8"/>
      <c r="KX130" s="8"/>
      <c r="KY130" s="8"/>
      <c r="KZ130" s="8"/>
      <c r="LA130" s="8"/>
      <c r="LB130" s="8"/>
      <c r="LC130" s="8"/>
      <c r="LD130" s="8"/>
      <c r="LE130" s="8"/>
      <c r="LF130" s="8"/>
      <c r="LG130" s="8"/>
      <c r="LH130" s="8"/>
      <c r="LI130" s="8"/>
      <c r="LJ130" s="8"/>
      <c r="LK130" s="8"/>
      <c r="LL130" s="8"/>
      <c r="LM130" s="8"/>
      <c r="LN130" s="8"/>
      <c r="LO130" s="8"/>
      <c r="LP130" s="8"/>
      <c r="LQ130" s="8"/>
      <c r="LR130" s="8"/>
      <c r="LS130" s="8"/>
      <c r="LT130" s="8"/>
      <c r="LU130" s="8"/>
      <c r="LV130" s="8"/>
      <c r="LW130" s="8"/>
      <c r="LX130" s="8"/>
      <c r="LY130" s="8"/>
      <c r="LZ130" s="8"/>
      <c r="MA130" s="8"/>
      <c r="MB130" s="8"/>
      <c r="MC130" s="8"/>
      <c r="MD130" s="8"/>
      <c r="ME130" s="8"/>
      <c r="MF130" s="8"/>
      <c r="MG130" s="8"/>
      <c r="MH130" s="8"/>
      <c r="MI130" s="8"/>
      <c r="MJ130" s="8"/>
      <c r="MK130" s="8"/>
      <c r="ML130" s="8"/>
      <c r="MM130" s="8"/>
      <c r="MN130" s="8"/>
      <c r="MO130" s="8"/>
      <c r="MP130" s="8"/>
      <c r="MQ130" s="8"/>
      <c r="MR130" s="8"/>
      <c r="MS130" s="8"/>
      <c r="MT130" s="8"/>
      <c r="MU130" s="8"/>
      <c r="MV130" s="8"/>
      <c r="MW130" s="8"/>
      <c r="MX130" s="8"/>
      <c r="MY130" s="8"/>
      <c r="MZ130" s="8"/>
      <c r="NA130" s="8"/>
      <c r="NB130" s="8"/>
      <c r="NC130" s="8"/>
      <c r="ND130" s="8"/>
      <c r="NE130" s="8"/>
      <c r="NF130" s="8"/>
      <c r="NG130" s="8"/>
      <c r="NH130" s="8"/>
      <c r="NI130" s="8"/>
      <c r="NJ130" s="8"/>
      <c r="NK130" s="8"/>
      <c r="NL130" s="8"/>
      <c r="NM130" s="8"/>
      <c r="NN130" s="8"/>
      <c r="NO130" s="8"/>
      <c r="NP130" s="8"/>
      <c r="NQ130" s="8"/>
      <c r="NR130" s="8"/>
      <c r="NS130" s="8"/>
      <c r="NT130" s="8"/>
      <c r="NU130" s="8"/>
      <c r="NV130" s="8"/>
      <c r="NW130" s="8"/>
      <c r="NX130" s="8"/>
      <c r="NY130" s="8"/>
      <c r="NZ130" s="8"/>
      <c r="OA130" s="8"/>
      <c r="OB130" s="8"/>
      <c r="OC130" s="8"/>
      <c r="OD130" s="8"/>
      <c r="OE130" s="8"/>
      <c r="OF130" s="8"/>
      <c r="OG130" s="8"/>
      <c r="OH130" s="8"/>
      <c r="OI130" s="8"/>
      <c r="OJ130" s="8"/>
      <c r="OK130" s="8"/>
      <c r="OL130" s="8"/>
      <c r="OM130" s="8"/>
      <c r="ON130" s="8"/>
      <c r="OO130" s="8"/>
      <c r="OP130" s="8"/>
      <c r="OQ130" s="8"/>
      <c r="OR130" s="8"/>
      <c r="OS130" s="8"/>
      <c r="OT130" s="8"/>
      <c r="OU130" s="8"/>
      <c r="OV130" s="8"/>
      <c r="OW130" s="8"/>
      <c r="OX130" s="8"/>
      <c r="OY130" s="8"/>
      <c r="OZ130" s="8"/>
      <c r="PA130" s="8"/>
      <c r="PB130" s="8"/>
      <c r="PC130" s="8"/>
      <c r="PD130" s="8"/>
      <c r="PE130" s="8"/>
      <c r="PF130" s="8"/>
      <c r="PG130" s="8"/>
      <c r="PH130" s="8"/>
      <c r="PI130" s="8"/>
      <c r="PJ130" s="8"/>
      <c r="PK130" s="8"/>
      <c r="PL130" s="8"/>
      <c r="PM130" s="8"/>
      <c r="PN130" s="8"/>
      <c r="PO130" s="8"/>
      <c r="PP130" s="8"/>
      <c r="PQ130" s="8"/>
      <c r="PR130" s="8"/>
      <c r="PS130" s="8"/>
      <c r="PT130" s="8"/>
      <c r="PU130" s="8"/>
      <c r="PV130" s="8"/>
      <c r="PW130" s="8"/>
      <c r="PX130" s="8"/>
      <c r="PY130" s="8"/>
      <c r="PZ130" s="8"/>
      <c r="QA130" s="8"/>
      <c r="QB130" s="8"/>
      <c r="QC130" s="8"/>
      <c r="QD130" s="8"/>
      <c r="QE130" s="8"/>
      <c r="QF130" s="8"/>
      <c r="QG130" s="8"/>
      <c r="QH130" s="8"/>
      <c r="QI130" s="8"/>
      <c r="QJ130" s="8"/>
      <c r="QK130" s="8"/>
      <c r="QL130" s="8"/>
      <c r="QM130" s="8"/>
      <c r="QN130" s="8"/>
      <c r="QO130" s="8"/>
      <c r="QP130" s="8"/>
      <c r="QQ130" s="8"/>
      <c r="QR130" s="8"/>
      <c r="QS130" s="8"/>
      <c r="QT130" s="8"/>
      <c r="QU130" s="8"/>
      <c r="QV130" s="8"/>
      <c r="QW130" s="8"/>
      <c r="QX130" s="8"/>
      <c r="QY130" s="8"/>
      <c r="QZ130" s="8"/>
      <c r="RA130" s="8"/>
      <c r="RB130" s="8"/>
      <c r="RC130" s="8"/>
      <c r="RD130" s="8"/>
      <c r="RE130" s="8"/>
      <c r="RF130" s="8"/>
      <c r="RG130" s="8"/>
      <c r="RH130" s="8"/>
      <c r="RI130" s="8"/>
      <c r="RJ130" s="8"/>
      <c r="RK130" s="8"/>
      <c r="RL130" s="8"/>
      <c r="RM130" s="8"/>
      <c r="RN130" s="8"/>
      <c r="RO130" s="8"/>
      <c r="RP130" s="8"/>
      <c r="RQ130" s="8"/>
      <c r="RR130" s="8"/>
      <c r="RS130" s="8"/>
      <c r="RT130" s="8"/>
      <c r="RU130" s="8"/>
      <c r="RV130" s="8"/>
      <c r="RW130" s="8"/>
      <c r="RX130" s="8"/>
      <c r="RY130" s="8"/>
      <c r="RZ130" s="8"/>
      <c r="SA130" s="8"/>
      <c r="SB130" s="8"/>
      <c r="SC130" s="8"/>
      <c r="SD130" s="8"/>
      <c r="SE130" s="8"/>
      <c r="SF130" s="8"/>
      <c r="SG130" s="8"/>
      <c r="SH130" s="8"/>
      <c r="SI130" s="8"/>
      <c r="SJ130" s="8"/>
      <c r="SK130" s="8"/>
      <c r="SL130" s="8"/>
      <c r="SM130" s="8"/>
      <c r="SN130" s="8"/>
      <c r="SO130" s="8"/>
      <c r="SP130" s="8"/>
      <c r="SQ130" s="8"/>
      <c r="SR130" s="8"/>
      <c r="SS130" s="8"/>
      <c r="ST130" s="8"/>
      <c r="SU130" s="8"/>
      <c r="SV130" s="8"/>
      <c r="SW130" s="8"/>
      <c r="SX130" s="8"/>
      <c r="SY130" s="8"/>
      <c r="SZ130" s="8"/>
      <c r="TA130" s="8"/>
      <c r="TB130" s="8"/>
      <c r="TC130" s="8"/>
      <c r="TD130" s="8"/>
      <c r="TE130" s="8"/>
      <c r="TF130" s="8"/>
      <c r="TG130" s="8"/>
      <c r="TH130" s="8"/>
      <c r="TI130" s="8"/>
      <c r="TJ130" s="8"/>
      <c r="TK130" s="8"/>
      <c r="TL130" s="8"/>
      <c r="TM130" s="8"/>
      <c r="TN130" s="8"/>
      <c r="TO130" s="8"/>
      <c r="TP130" s="8"/>
      <c r="TQ130" s="8"/>
      <c r="TR130" s="8"/>
      <c r="TS130" s="8"/>
      <c r="TT130" s="8"/>
      <c r="TU130" s="8"/>
      <c r="TV130" s="8"/>
      <c r="TW130" s="8"/>
      <c r="TX130" s="8"/>
      <c r="TY130" s="8"/>
      <c r="TZ130" s="8"/>
      <c r="UA130" s="8"/>
      <c r="UB130" s="8"/>
      <c r="UC130" s="8"/>
      <c r="UD130" s="8"/>
      <c r="UE130" s="8"/>
      <c r="UF130" s="8"/>
      <c r="UG130" s="8"/>
      <c r="UH130" s="8"/>
      <c r="UI130" s="8"/>
      <c r="UJ130" s="8"/>
      <c r="UK130" s="8"/>
      <c r="UL130" s="8"/>
      <c r="UM130" s="8"/>
      <c r="UN130" s="8"/>
      <c r="UO130" s="8"/>
      <c r="UP130" s="8"/>
      <c r="UQ130" s="8"/>
      <c r="UR130" s="8"/>
      <c r="US130" s="8"/>
      <c r="UT130" s="8"/>
      <c r="UU130" s="8"/>
      <c r="UV130" s="8"/>
      <c r="UW130" s="8"/>
      <c r="UX130" s="8"/>
      <c r="UY130" s="8"/>
      <c r="UZ130" s="8"/>
      <c r="VA130" s="8"/>
      <c r="VB130" s="8"/>
      <c r="VC130" s="8"/>
      <c r="VD130" s="8"/>
      <c r="VE130" s="8"/>
      <c r="VF130" s="8"/>
      <c r="VG130" s="8"/>
      <c r="VH130" s="8"/>
      <c r="VI130" s="8"/>
      <c r="VJ130" s="8"/>
      <c r="VK130" s="8"/>
      <c r="VL130" s="8"/>
      <c r="VM130" s="8"/>
      <c r="VN130" s="8"/>
      <c r="VO130" s="8"/>
      <c r="VP130" s="8"/>
      <c r="VQ130" s="8"/>
      <c r="VR130" s="8"/>
      <c r="VS130" s="8"/>
      <c r="VT130" s="8"/>
      <c r="VU130" s="8"/>
      <c r="VV130" s="8"/>
      <c r="VW130" s="8"/>
      <c r="VX130" s="8"/>
      <c r="VY130" s="8"/>
      <c r="VZ130" s="8"/>
      <c r="WA130" s="8"/>
      <c r="WB130" s="8"/>
      <c r="WC130" s="8"/>
      <c r="WD130" s="8"/>
      <c r="WE130" s="8"/>
      <c r="WF130" s="8"/>
      <c r="WG130" s="8"/>
      <c r="WH130" s="8"/>
      <c r="WI130" s="8"/>
      <c r="WJ130" s="8"/>
      <c r="WK130" s="8"/>
      <c r="WL130" s="8"/>
      <c r="WM130" s="8"/>
      <c r="WN130" s="8"/>
      <c r="WO130" s="8"/>
      <c r="WP130" s="8"/>
      <c r="WQ130" s="8"/>
      <c r="WR130" s="8"/>
      <c r="WS130" s="8"/>
      <c r="WT130" s="8"/>
      <c r="WU130" s="8"/>
      <c r="WV130" s="8"/>
      <c r="WW130" s="8"/>
      <c r="WX130" s="8"/>
      <c r="WY130" s="8"/>
      <c r="WZ130" s="8"/>
      <c r="XA130" s="8"/>
      <c r="XB130" s="8"/>
      <c r="XC130" s="8"/>
      <c r="XD130" s="8"/>
      <c r="XE130" s="8"/>
      <c r="XF130" s="8"/>
      <c r="XG130" s="8"/>
      <c r="XH130" s="8"/>
      <c r="XI130" s="8"/>
      <c r="XJ130" s="8"/>
      <c r="XK130" s="8"/>
      <c r="XL130" s="8"/>
      <c r="XM130" s="8"/>
      <c r="XN130" s="8"/>
      <c r="XO130" s="8"/>
      <c r="XP130" s="8"/>
      <c r="XQ130" s="8"/>
      <c r="XR130" s="8"/>
      <c r="XS130" s="8"/>
      <c r="XT130" s="8"/>
      <c r="XU130" s="8"/>
      <c r="XV130" s="8"/>
      <c r="XW130" s="8"/>
      <c r="XX130" s="8"/>
      <c r="XY130" s="8"/>
      <c r="XZ130" s="8"/>
      <c r="YA130" s="8"/>
      <c r="YB130" s="8"/>
      <c r="YC130" s="8"/>
      <c r="YD130" s="8"/>
      <c r="YE130" s="8"/>
      <c r="YF130" s="8"/>
      <c r="YG130" s="8"/>
      <c r="YH130" s="8"/>
      <c r="YI130" s="8"/>
      <c r="YJ130" s="8"/>
      <c r="YK130" s="8"/>
      <c r="YL130" s="8"/>
      <c r="YM130" s="8"/>
      <c r="YN130" s="8"/>
      <c r="YO130" s="8"/>
      <c r="YP130" s="8"/>
      <c r="YQ130" s="8"/>
      <c r="YR130" s="8"/>
      <c r="YS130" s="8"/>
      <c r="YT130" s="8"/>
      <c r="YU130" s="8"/>
      <c r="YV130" s="8"/>
      <c r="YW130" s="8"/>
      <c r="YX130" s="8"/>
      <c r="YY130" s="8"/>
      <c r="YZ130" s="8"/>
      <c r="ZA130" s="8"/>
      <c r="ZB130" s="8"/>
      <c r="ZC130" s="8"/>
      <c r="ZD130" s="8"/>
      <c r="ZE130" s="8"/>
      <c r="ZF130" s="8"/>
      <c r="ZG130" s="8"/>
      <c r="ZH130" s="8"/>
      <c r="ZI130" s="8"/>
      <c r="ZJ130" s="8"/>
      <c r="ZK130" s="8"/>
      <c r="ZL130" s="8"/>
      <c r="ZM130" s="8"/>
      <c r="ZN130" s="8"/>
      <c r="ZO130" s="8"/>
      <c r="ZP130" s="8"/>
      <c r="ZQ130" s="8"/>
      <c r="ZR130" s="8"/>
      <c r="ZS130" s="8"/>
      <c r="ZT130" s="8"/>
      <c r="ZU130" s="8"/>
      <c r="ZV130" s="8"/>
      <c r="ZW130" s="8"/>
      <c r="ZX130" s="8"/>
      <c r="ZY130" s="8"/>
      <c r="ZZ130" s="8"/>
      <c r="AAA130" s="8"/>
      <c r="AAB130" s="8"/>
      <c r="AAC130" s="8"/>
      <c r="AAD130" s="8"/>
      <c r="AAE130" s="8"/>
      <c r="AAF130" s="8"/>
      <c r="AAG130" s="8"/>
      <c r="AAH130" s="8"/>
      <c r="AAI130" s="8"/>
    </row>
    <row r="131" spans="1:711" s="8" customFormat="1" ht="57" customHeight="1" x14ac:dyDescent="0.2">
      <c r="A131" s="30"/>
      <c r="B131" s="75"/>
      <c r="C131" s="76"/>
      <c r="D131" s="3"/>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711" s="8" customFormat="1" ht="56.25" customHeight="1" x14ac:dyDescent="0.2">
      <c r="A132" s="125"/>
      <c r="B132" s="125"/>
      <c r="C132" s="125"/>
      <c r="D132" s="29"/>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711" s="8" customFormat="1" ht="18.75" customHeight="1" x14ac:dyDescent="0.2">
      <c r="A133" s="3"/>
      <c r="B133" s="68"/>
      <c r="C133" s="7"/>
      <c r="D133" s="3"/>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711" s="8" customFormat="1" x14ac:dyDescent="0.2">
      <c r="A134" s="3"/>
      <c r="B134" s="68"/>
      <c r="C134" s="7"/>
      <c r="D134" s="3"/>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711" x14ac:dyDescent="0.25">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711" x14ac:dyDescent="0.25">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711" x14ac:dyDescent="0.25">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711" x14ac:dyDescent="0.25">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711" x14ac:dyDescent="0.25">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sheetData>
  <mergeCells count="6">
    <mergeCell ref="E4:E5"/>
    <mergeCell ref="A132:C132"/>
    <mergeCell ref="A4:A5"/>
    <mergeCell ref="D4:D5"/>
    <mergeCell ref="C4:C5"/>
    <mergeCell ref="B4:B5"/>
  </mergeCells>
  <hyperlinks>
    <hyperlink ref="E122" r:id="rId1"/>
    <hyperlink ref="E126" r:id="rId2"/>
    <hyperlink ref="E127" r:id="rId3"/>
    <hyperlink ref="E129" r:id="rId4" display="https://www.crz.gov.sk/zmluva/5076706/"/>
    <hyperlink ref="E123" r:id="rId5" display="https://www.enviroportal.sk/en/eia/detail/zsr-dostavba-zriadovacej-stanice-zilina-teplicka-nadvazujucej-zeleznic"/>
    <hyperlink ref="E124" r:id="rId6"/>
    <hyperlink ref="E125" r:id="rId7"/>
  </hyperlinks>
  <pageMargins left="0.25" right="0.25" top="0.75" bottom="0.75" header="0.3" footer="0.3"/>
  <pageSetup paperSize="8" scale="62" fitToHeight="0" orientation="landscape" cellComments="asDisplayed"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41"/>
  <sheetViews>
    <sheetView workbookViewId="0">
      <selection activeCell="G21" sqref="G21"/>
    </sheetView>
  </sheetViews>
  <sheetFormatPr defaultRowHeight="15" x14ac:dyDescent="0.25"/>
  <cols>
    <col min="2" max="2" width="61.7109375" customWidth="1"/>
    <col min="3" max="3" width="21.7109375" customWidth="1"/>
    <col min="5" max="5" width="14.42578125" customWidth="1"/>
    <col min="6" max="6" width="16.140625" customWidth="1"/>
    <col min="7" max="7" width="30.28515625" customWidth="1"/>
    <col min="9" max="9" width="12" customWidth="1"/>
  </cols>
  <sheetData>
    <row r="3" spans="2:9" x14ac:dyDescent="0.25">
      <c r="B3" t="s">
        <v>430</v>
      </c>
    </row>
    <row r="5" spans="2:9" ht="15.75" thickBot="1" x14ac:dyDescent="0.3"/>
    <row r="6" spans="2:9" ht="17.25" thickBot="1" x14ac:dyDescent="0.3">
      <c r="B6" s="95" t="s">
        <v>408</v>
      </c>
      <c r="C6" s="129" t="s">
        <v>409</v>
      </c>
      <c r="D6" s="130"/>
      <c r="E6" s="129" t="s">
        <v>410</v>
      </c>
      <c r="F6" s="130"/>
      <c r="G6" s="96" t="s">
        <v>411</v>
      </c>
      <c r="H6" s="97"/>
      <c r="I6" s="97"/>
    </row>
    <row r="7" spans="2:9" ht="16.5" x14ac:dyDescent="0.25">
      <c r="B7" s="98" t="s">
        <v>412</v>
      </c>
      <c r="C7" s="99">
        <v>20728</v>
      </c>
      <c r="D7" s="100" t="s">
        <v>0</v>
      </c>
      <c r="E7" s="100"/>
      <c r="F7" s="100"/>
      <c r="G7" s="101" t="s">
        <v>413</v>
      </c>
      <c r="H7" s="97"/>
      <c r="I7" s="97"/>
    </row>
    <row r="8" spans="2:9" ht="16.5" x14ac:dyDescent="0.25">
      <c r="B8" s="102" t="s">
        <v>414</v>
      </c>
      <c r="C8" s="103">
        <v>3496</v>
      </c>
      <c r="D8" s="104" t="s">
        <v>0</v>
      </c>
      <c r="E8" s="104"/>
      <c r="F8" s="104"/>
      <c r="G8" s="105"/>
      <c r="H8" s="97"/>
      <c r="I8" s="97"/>
    </row>
    <row r="9" spans="2:9" ht="16.5" x14ac:dyDescent="0.25">
      <c r="B9" s="102" t="s">
        <v>415</v>
      </c>
      <c r="C9" s="106">
        <v>72.2</v>
      </c>
      <c r="D9" s="104" t="s">
        <v>0</v>
      </c>
      <c r="E9" s="107">
        <v>7.44</v>
      </c>
      <c r="F9" s="104" t="s">
        <v>0</v>
      </c>
      <c r="G9" s="105" t="s">
        <v>416</v>
      </c>
      <c r="H9" s="97"/>
      <c r="I9" s="108">
        <f>C9*E9</f>
        <v>537.16800000000001</v>
      </c>
    </row>
    <row r="10" spans="2:9" ht="16.5" x14ac:dyDescent="0.25">
      <c r="B10" s="102" t="s">
        <v>417</v>
      </c>
      <c r="C10" s="106">
        <v>143</v>
      </c>
      <c r="D10" s="104" t="s">
        <v>0</v>
      </c>
      <c r="E10" s="107">
        <v>7.5</v>
      </c>
      <c r="F10" s="104" t="s">
        <v>0</v>
      </c>
      <c r="G10" s="105" t="s">
        <v>418</v>
      </c>
      <c r="H10" s="97"/>
      <c r="I10" s="108">
        <f t="shared" ref="I10:I16" si="0">C10*E10</f>
        <v>1072.5</v>
      </c>
    </row>
    <row r="11" spans="2:9" ht="33" x14ac:dyDescent="0.25">
      <c r="B11" s="102" t="s">
        <v>419</v>
      </c>
      <c r="C11" s="106">
        <v>54.8</v>
      </c>
      <c r="D11" s="104" t="s">
        <v>0</v>
      </c>
      <c r="E11" s="107">
        <v>30.88</v>
      </c>
      <c r="F11" s="104" t="s">
        <v>0</v>
      </c>
      <c r="G11" s="109" t="s">
        <v>420</v>
      </c>
      <c r="H11" s="97"/>
      <c r="I11" s="108">
        <f t="shared" si="0"/>
        <v>1692.2239999999999</v>
      </c>
    </row>
    <row r="12" spans="2:9" ht="33" x14ac:dyDescent="0.25">
      <c r="B12" s="102" t="s">
        <v>421</v>
      </c>
      <c r="C12" s="106">
        <v>6.6</v>
      </c>
      <c r="D12" s="104" t="s">
        <v>0</v>
      </c>
      <c r="E12" s="104">
        <v>33.484999999999999</v>
      </c>
      <c r="F12" s="104" t="s">
        <v>0</v>
      </c>
      <c r="G12" s="109" t="s">
        <v>420</v>
      </c>
      <c r="H12" s="97"/>
      <c r="I12" s="108">
        <f t="shared" si="0"/>
        <v>221.00099999999998</v>
      </c>
    </row>
    <row r="13" spans="2:9" ht="16.5" x14ac:dyDescent="0.25">
      <c r="B13" s="102" t="s">
        <v>422</v>
      </c>
      <c r="C13" s="110" t="s">
        <v>423</v>
      </c>
      <c r="D13" s="104" t="s">
        <v>0</v>
      </c>
      <c r="E13" s="107">
        <v>7.9</v>
      </c>
      <c r="F13" s="104" t="s">
        <v>0</v>
      </c>
      <c r="G13" s="105" t="s">
        <v>424</v>
      </c>
      <c r="H13" s="97"/>
      <c r="I13" s="108"/>
    </row>
    <row r="14" spans="2:9" ht="16.5" x14ac:dyDescent="0.25">
      <c r="B14" s="102" t="s">
        <v>425</v>
      </c>
      <c r="C14" s="103">
        <f>SUM(C9:C13)</f>
        <v>276.60000000000002</v>
      </c>
      <c r="D14" s="104" t="s">
        <v>0</v>
      </c>
      <c r="E14" s="104"/>
      <c r="F14" s="104"/>
      <c r="G14" s="105" t="s">
        <v>426</v>
      </c>
      <c r="H14" s="97"/>
      <c r="I14" s="108">
        <f t="shared" si="0"/>
        <v>0</v>
      </c>
    </row>
    <row r="15" spans="2:9" ht="16.5" x14ac:dyDescent="0.25">
      <c r="B15" s="102" t="s">
        <v>427</v>
      </c>
      <c r="C15" s="103">
        <v>62.375</v>
      </c>
      <c r="D15" s="104" t="s">
        <v>0</v>
      </c>
      <c r="E15" s="104">
        <v>15.736000000000001</v>
      </c>
      <c r="F15" s="104" t="s">
        <v>0</v>
      </c>
      <c r="G15" s="105"/>
      <c r="H15" s="97"/>
      <c r="I15" s="108">
        <f t="shared" si="0"/>
        <v>981.53300000000002</v>
      </c>
    </row>
    <row r="16" spans="2:9" ht="17.25" thickBot="1" x14ac:dyDescent="0.3">
      <c r="B16" s="111" t="s">
        <v>428</v>
      </c>
      <c r="C16" s="112">
        <v>112.395</v>
      </c>
      <c r="D16" s="113" t="s">
        <v>0</v>
      </c>
      <c r="E16" s="114">
        <v>10.7</v>
      </c>
      <c r="F16" s="113" t="s">
        <v>0</v>
      </c>
      <c r="G16" s="115" t="s">
        <v>429</v>
      </c>
      <c r="H16" s="97"/>
      <c r="I16" s="108">
        <f t="shared" si="0"/>
        <v>1202.6264999999999</v>
      </c>
    </row>
    <row r="17" spans="2:9" ht="16.5" x14ac:dyDescent="0.25">
      <c r="B17" s="97"/>
      <c r="C17" s="97"/>
      <c r="D17" s="97"/>
      <c r="E17" s="97"/>
      <c r="F17" s="97"/>
      <c r="G17" s="97"/>
      <c r="H17" s="97"/>
      <c r="I17" s="123">
        <f>SUM(I9:I16)</f>
        <v>5707.0524999999998</v>
      </c>
    </row>
    <row r="19" spans="2:9" ht="16.5" x14ac:dyDescent="0.25">
      <c r="B19" s="116" t="s">
        <v>431</v>
      </c>
      <c r="C19">
        <f>C9+C10+C11+C12+C14</f>
        <v>553.20000000000005</v>
      </c>
    </row>
    <row r="20" spans="2:9" ht="16.5" x14ac:dyDescent="0.25">
      <c r="B20" s="116" t="s">
        <v>432</v>
      </c>
      <c r="C20" s="122">
        <f>C9+C10+C11+C12+C14+C15</f>
        <v>615.57500000000005</v>
      </c>
    </row>
    <row r="28" spans="2:9" x14ac:dyDescent="0.25">
      <c r="B28" s="117" t="s">
        <v>433</v>
      </c>
      <c r="C28" s="117" t="s">
        <v>434</v>
      </c>
      <c r="D28" s="117" t="s">
        <v>409</v>
      </c>
      <c r="E28" s="117" t="s">
        <v>435</v>
      </c>
    </row>
    <row r="29" spans="2:9" x14ac:dyDescent="0.25">
      <c r="B29" s="118" t="s">
        <v>436</v>
      </c>
      <c r="C29" s="118" t="s">
        <v>437</v>
      </c>
      <c r="D29" s="119">
        <v>1134.5</v>
      </c>
      <c r="E29" s="120">
        <v>4861</v>
      </c>
    </row>
    <row r="30" spans="2:9" x14ac:dyDescent="0.25">
      <c r="B30" s="118" t="s">
        <v>438</v>
      </c>
      <c r="C30" s="118" t="s">
        <v>439</v>
      </c>
      <c r="D30" s="119">
        <v>411</v>
      </c>
      <c r="E30" s="120">
        <v>2055</v>
      </c>
    </row>
    <row r="31" spans="2:9" x14ac:dyDescent="0.25">
      <c r="B31" s="118" t="s">
        <v>440</v>
      </c>
      <c r="C31" s="118" t="s">
        <v>441</v>
      </c>
      <c r="D31" s="119">
        <v>45</v>
      </c>
      <c r="E31" s="120">
        <v>165</v>
      </c>
    </row>
    <row r="32" spans="2:9" x14ac:dyDescent="0.25">
      <c r="B32" s="118" t="s">
        <v>442</v>
      </c>
      <c r="C32" s="118" t="s">
        <v>443</v>
      </c>
      <c r="D32" s="119">
        <v>410</v>
      </c>
      <c r="E32" s="120">
        <v>1640</v>
      </c>
    </row>
    <row r="33" spans="2:5" x14ac:dyDescent="0.25">
      <c r="B33" s="118" t="s">
        <v>444</v>
      </c>
      <c r="C33" s="118" t="s">
        <v>445</v>
      </c>
      <c r="D33" s="119">
        <v>490</v>
      </c>
      <c r="E33" s="120">
        <v>2200</v>
      </c>
    </row>
    <row r="34" spans="2:5" x14ac:dyDescent="0.25">
      <c r="B34" s="118" t="s">
        <v>446</v>
      </c>
      <c r="C34" s="118" t="s">
        <v>447</v>
      </c>
      <c r="D34" s="119">
        <v>815</v>
      </c>
      <c r="E34" s="120">
        <v>3427</v>
      </c>
    </row>
    <row r="35" spans="2:5" x14ac:dyDescent="0.25">
      <c r="B35" s="118" t="s">
        <v>448</v>
      </c>
      <c r="C35" s="118" t="s">
        <v>449</v>
      </c>
      <c r="D35" s="119">
        <v>215</v>
      </c>
      <c r="E35" s="120">
        <v>3427</v>
      </c>
    </row>
    <row r="36" spans="2:5" x14ac:dyDescent="0.25">
      <c r="B36" s="118" t="s">
        <v>450</v>
      </c>
      <c r="C36" s="118" t="s">
        <v>451</v>
      </c>
      <c r="D36" s="119">
        <v>185</v>
      </c>
      <c r="E36" s="120">
        <v>815.5</v>
      </c>
    </row>
    <row r="37" spans="2:5" x14ac:dyDescent="0.25">
      <c r="B37" s="118" t="s">
        <v>452</v>
      </c>
      <c r="C37" s="118" t="s">
        <v>453</v>
      </c>
      <c r="D37" s="119">
        <v>156.5</v>
      </c>
      <c r="E37" s="120">
        <v>618</v>
      </c>
    </row>
    <row r="38" spans="2:5" x14ac:dyDescent="0.25">
      <c r="B38" s="118" t="s">
        <v>454</v>
      </c>
      <c r="C38" s="118" t="s">
        <v>455</v>
      </c>
      <c r="D38" s="119">
        <v>627</v>
      </c>
      <c r="E38" s="120">
        <v>2704.9</v>
      </c>
    </row>
    <row r="39" spans="2:5" x14ac:dyDescent="0.25">
      <c r="B39" s="118" t="s">
        <v>456</v>
      </c>
      <c r="C39" s="118"/>
      <c r="D39" s="119">
        <v>76.5</v>
      </c>
      <c r="E39" s="120">
        <v>300</v>
      </c>
    </row>
    <row r="40" spans="2:5" x14ac:dyDescent="0.25">
      <c r="B40" s="118" t="s">
        <v>457</v>
      </c>
      <c r="C40" s="118"/>
      <c r="D40" s="120">
        <v>563</v>
      </c>
      <c r="E40" s="120">
        <v>2401</v>
      </c>
    </row>
    <row r="41" spans="2:5" x14ac:dyDescent="0.25">
      <c r="B41" s="131" t="s">
        <v>458</v>
      </c>
      <c r="C41" s="131"/>
      <c r="D41" s="121">
        <f>SUM(D29:D40)</f>
        <v>5128.5</v>
      </c>
      <c r="E41" s="121">
        <f>SUM(E29:E40)</f>
        <v>24614.400000000001</v>
      </c>
    </row>
  </sheetData>
  <mergeCells count="3">
    <mergeCell ref="C6:D6"/>
    <mergeCell ref="E6:F6"/>
    <mergeCell ref="B41:C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Mosty</vt:lpstr>
      <vt:lpstr>Formulár!Oblasť_tlače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dc:creator>
  <cp:lastModifiedBy>Piacek.Roland</cp:lastModifiedBy>
  <cp:lastPrinted>2019-06-24T06:34:14Z</cp:lastPrinted>
  <dcterms:created xsi:type="dcterms:W3CDTF">2017-09-14T20:51:18Z</dcterms:created>
  <dcterms:modified xsi:type="dcterms:W3CDTF">2022-04-28T07:35:12Z</dcterms:modified>
</cp:coreProperties>
</file>