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ile01.nds.local\priprava\12 Žiadosti a financovanie zo zahraničných zdrojov\Aktualizácia údajov o dopravných investičných projektoch OPII\D3 Svrčinovec – Skalité (2. fáza)\"/>
    </mc:Choice>
  </mc:AlternateContent>
  <bookViews>
    <workbookView xWindow="0" yWindow="0" windowWidth="20490" windowHeight="7620"/>
  </bookViews>
  <sheets>
    <sheet name="D3 S-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<sst xmlns="http://schemas.openxmlformats.org/spreadsheetml/2006/main" count="474" uniqueCount="407">
  <si>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</si>
  <si>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</si>
  <si>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</si>
  <si>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</si>
  <si>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</si>
  <si>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</si>
  <si>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</si>
  <si>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</si>
  <si>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</si>
  <si>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</si>
  <si>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</si>
  <si>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</si>
  <si>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</si>
  <si>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</si>
  <si>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</si>
  <si>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</si>
  <si>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</si>
  <si>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</si>
  <si>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</si>
  <si>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</si>
  <si>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</si>
  <si>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</si>
  <si>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</si>
  <si>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</si>
  <si>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</si>
  <si>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</si>
  <si>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</si>
  <si>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</si>
  <si>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100 : 0</t>
  </si>
  <si>
    <t>úsek nezahŕňa úrovňové križovatky</t>
  </si>
  <si>
    <t>-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</si>
  <si>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</si>
  <si>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</si>
  <si>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</si>
  <si>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</si>
  <si>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</si>
  <si>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</si>
  <si>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</si>
  <si>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</si>
  <si>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</si>
  <si>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</si>
  <si>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</si>
  <si>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</si>
  <si>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</si>
  <si>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</si>
  <si>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</si>
  <si>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</si>
  <si>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</si>
  <si>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</si>
  <si>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</si>
  <si>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</si>
  <si>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</si>
  <si>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</si>
  <si>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</si>
  <si>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</si>
  <si>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</si>
  <si>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</si>
  <si>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</si>
  <si>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</si>
  <si>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</si>
  <si>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</si>
  <si>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t>Dĺžka trvania kontroly Úradom pre VO (druhá ex-ante kontrola)</t>
  </si>
  <si>
    <t>Dĺžka trvania revíznych postupov VO (od predloženia prvotných dokumentov po právoplatné rozhodnutie)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</si>
  <si>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</si>
  <si>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</si>
  <si>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</si>
  <si>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</si>
  <si>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</si>
  <si>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</si>
  <si>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</si>
  <si>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</si>
  <si>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</si>
  <si>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</si>
  <si>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</si>
  <si>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</si>
  <si>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</si>
  <si>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</si>
  <si>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</si>
  <si>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</si>
  <si>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</si>
  <si>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</si>
  <si>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</si>
  <si>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</si>
  <si>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</si>
  <si>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</si>
  <si>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</si>
  <si>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</si>
  <si>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</si>
  <si>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</si>
  <si>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</si>
  <si>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</si>
  <si>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</si>
  <si>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</si>
  <si>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</si>
  <si>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</si>
  <si>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</si>
  <si>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</si>
  <si>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</si>
  <si>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</si>
  <si>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</si>
  <si>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</si>
  <si>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</si>
  <si>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</si>
  <si>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</si>
  <si>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</si>
  <si>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</si>
  <si>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</si>
  <si>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</si>
  <si>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</si>
  <si>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</si>
  <si>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</si>
  <si>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</si>
  <si>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</si>
  <si>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</si>
  <si>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</si>
  <si>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</si>
  <si>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</si>
  <si>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</si>
  <si>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</si>
  <si>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</si>
  <si>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</si>
  <si>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</si>
  <si>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</si>
  <si>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</si>
  <si>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</si>
  <si>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</si>
  <si>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</si>
  <si>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</si>
  <si>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</si>
  <si>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</si>
  <si>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</si>
  <si>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</si>
  <si>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</si>
  <si>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</si>
  <si>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</si>
  <si>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</si>
  <si>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</si>
  <si>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</si>
  <si>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</si>
  <si>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</si>
  <si>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</si>
  <si>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</si>
  <si>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</si>
  <si>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</si>
  <si>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r>
      <t>link</t>
    </r>
    <r>
      <rPr>
        <sz val="11"/>
        <color rgb="FF7030A0"/>
        <rFont val="Arial"/>
        <family val="2"/>
        <charset val="238"/>
      </rPr>
      <t>, ak dodatky a pokyny na zmenu nie sú v CRZ uvedené pri pôvodnej zmluve, uviesť všetky relevantné linky</t>
    </r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</si>
  <si>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</si>
  <si>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</si>
  <si>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</si>
  <si>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</si>
  <si>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</si>
  <si>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</si>
  <si>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</si>
  <si>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</si>
  <si>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</si>
  <si>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</si>
  <si>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</si>
  <si>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</si>
  <si>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</si>
  <si>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</si>
  <si>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</si>
  <si>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</si>
  <si>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</si>
  <si>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</si>
  <si>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</si>
  <si>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</si>
  <si>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</si>
  <si>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</si>
  <si>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</si>
  <si>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</si>
  <si>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</si>
  <si>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</si>
  <si>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</si>
  <si>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</si>
  <si>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</si>
  <si>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</si>
  <si>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</si>
  <si>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</si>
  <si>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</si>
  <si>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</si>
  <si>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</si>
  <si>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</si>
  <si>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</si>
  <si>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</si>
  <si>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</si>
  <si>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</si>
  <si>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</si>
  <si>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</si>
  <si>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</si>
  <si>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</si>
  <si>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</si>
  <si>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</si>
  <si>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</si>
  <si>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</si>
  <si>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</si>
  <si>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</si>
  <si>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</si>
  <si>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</si>
  <si>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</si>
  <si>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</si>
  <si>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</si>
  <si>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</si>
  <si>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</si>
  <si>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</si>
  <si>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</si>
  <si>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</si>
  <si>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</si>
  <si>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</si>
  <si>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</si>
  <si>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</si>
  <si>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</si>
  <si>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</si>
  <si>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</si>
  <si>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</si>
  <si>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</si>
  <si>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</si>
  <si>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</si>
  <si>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</si>
  <si>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</si>
  <si>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</si>
  <si>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</si>
  <si>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</si>
  <si>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</si>
  <si>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</si>
  <si>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</si>
  <si>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</si>
  <si>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</si>
  <si>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</si>
  <si>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</si>
  <si>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</si>
  <si>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</si>
  <si>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</si>
  <si>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</si>
  <si>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</si>
  <si>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</si>
  <si>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</si>
  <si>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</si>
  <si>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</si>
  <si>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</si>
  <si>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</si>
  <si>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</si>
  <si>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</si>
  <si>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</si>
  <si>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</si>
  <si>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</si>
  <si>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</si>
  <si>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</si>
  <si>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</si>
  <si>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</si>
  <si>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</si>
  <si>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</si>
  <si>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</si>
  <si>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</si>
  <si>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</si>
  <si>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</si>
  <si>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</si>
  <si>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</si>
  <si>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</si>
  <si>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</si>
  <si>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</si>
  <si>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</si>
  <si>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</si>
  <si>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</si>
  <si>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</si>
  <si>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</si>
  <si>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</si>
  <si>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</si>
  <si>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</si>
  <si>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</si>
  <si>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</si>
  <si>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</si>
  <si>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</si>
  <si>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</si>
  <si>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</si>
  <si>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</si>
  <si>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</si>
  <si>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</si>
  <si>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</si>
  <si>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</si>
  <si>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</si>
  <si>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</si>
  <si>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</si>
  <si>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</si>
  <si>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</si>
  <si>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</si>
  <si>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</si>
  <si>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</si>
  <si>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</si>
  <si>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</si>
  <si>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</si>
  <si>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</si>
  <si>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</si>
  <si>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</si>
  <si>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</si>
  <si>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</si>
  <si>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</si>
  <si>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</si>
  <si>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</si>
  <si>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</si>
  <si>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</si>
  <si>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</si>
  <si>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</si>
  <si>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</si>
  <si>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</si>
  <si>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</si>
  <si>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</si>
  <si>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</si>
  <si>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</si>
  <si>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</si>
  <si>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</si>
  <si>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</si>
  <si>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</si>
  <si>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</si>
  <si>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</si>
  <si>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</si>
  <si>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</si>
  <si>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</si>
  <si>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</si>
  <si>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</si>
  <si>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</si>
  <si>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</si>
  <si>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</si>
  <si>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</si>
  <si>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</si>
  <si>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</si>
  <si>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</si>
  <si>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</si>
  <si>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</si>
  <si>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</si>
  <si>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</si>
  <si>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</si>
  <si>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</si>
  <si>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</si>
  <si>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</si>
  <si>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</si>
  <si>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</si>
  <si>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</si>
  <si>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</si>
  <si>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</si>
  <si>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</si>
  <si>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</si>
  <si>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</si>
  <si>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</si>
  <si>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</si>
  <si>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</si>
  <si>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</si>
  <si>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</si>
  <si>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</si>
  <si>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</si>
  <si>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</si>
  <si>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r>
      <rPr>
        <sz val="14"/>
        <color theme="1"/>
        <rFont val="Arial"/>
        <family val="2"/>
        <charset val="238"/>
      </rPr>
      <t>Ocenenie úspor času za 30 rokov</t>
    </r>
    <r>
      <rPr>
        <sz val="14"/>
        <color rgb="FF7030A0"/>
        <rFont val="Arial"/>
        <family val="2"/>
        <charset val="238"/>
      </rPr>
      <t xml:space="preserve">
</t>
    </r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</si>
  <si>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</si>
  <si>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</si>
  <si>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</si>
  <si>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</si>
  <si>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</si>
  <si>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</si>
  <si>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</si>
  <si>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</si>
  <si>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</si>
  <si>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</si>
  <si>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Prijímateľ</t>
  </si>
  <si>
    <t xml:space="preserve">D3 Svrčinovec – Skalité </t>
  </si>
  <si>
    <t>Žilinský kraj, okres Čadca, k.ú. Svrčinovec, Čierne, Skalité</t>
  </si>
  <si>
    <t>D 24,5/80 (vybudovaný 1/2 profil)</t>
  </si>
  <si>
    <t>2 - pruh</t>
  </si>
  <si>
    <t>Cieľom realizovanej stavby diaľnice je zlepšiť dopravnú situáciu. Realizácia tejto stavby pozitívne ovplyvní dopravnú situáciu na celom severo-južnom ťahu na území Slovenska. Odstránia sa tým straty času vodičov a cestujúcich, podstatne sa zlepší dopravný komfort účastníkov premávky. Zároveň sa pozitívne ovplyvní životné prostredie v blízkosti existujúcich komunikácií.</t>
  </si>
  <si>
    <t>Výstavba 12,28 km diaľnice D3</t>
  </si>
  <si>
    <t>Protokol o vykonaní štátnej expertízy č.8/2002 Protokol o vykonaní opakovanej  štátnej expertízy na dodatok stavebného zámeru č.6/2009</t>
  </si>
  <si>
    <t xml:space="preserve">36 mesiacov </t>
  </si>
  <si>
    <t>Trvalé užívanie, právopl. 25.7.2017, tunely sú v skúšobnej prevádzke.</t>
  </si>
  <si>
    <t>0 (novostavba)</t>
  </si>
  <si>
    <t>36 ks pre OA / 10 ks pre NA</t>
  </si>
  <si>
    <t>4 948 193   </t>
  </si>
  <si>
    <t>Na začiatku úseku je stavba napojená mimoúrovňovou križovatkou na cestu I/11 v Svrčinovci a na konci úseku na zrealizovanú D3 Svrčinovec - Skalité.</t>
  </si>
  <si>
    <t>mosty v križovatke - 860,89 m; most nad diaľnicou - 63,60 m; preložka cesty I.triedy - 863 m; preložky poľných/lesných ciest - 8864 m; trvalé prístupové cesty - 15 314 m</t>
  </si>
  <si>
    <t>2 ks / tunel Svrčinovec 420 m, tunel Poľana 898,10 m</t>
  </si>
  <si>
    <t>5 934,09 m  /   38,4%</t>
  </si>
  <si>
    <t>Odpočívadlo Čierne, 1 536 m2 chodníky a parkovacie miesta</t>
  </si>
  <si>
    <t xml:space="preserve">Stavba v prevádzke, v rámci prípravy prevzaté všetky stupne dokumentácie. </t>
  </si>
  <si>
    <t>Stavba v prevádzke.</t>
  </si>
  <si>
    <t>https://www.crz.gov.sk/index.php?ID=2171273&amp;art_zs2=&amp;art_predmet=&amp;art_ico=&amp;art_suma_zmluva_od=&amp;art_suma_zmluva_do=&amp;art_datum_zverejnene_od=&amp;art_datum_zverejnene_do=&amp;art_rezort=0&amp;art_zs1=&amp;nazov=ZM%2F2013%2F0228&amp;art_ico1=&amp;odoslat=Vyh%C4%BEada%C5%A5</t>
  </si>
  <si>
    <t>https://www.crz.gov.sk/index.php?ID=2171273&amp;art_zs2=&amp;art_predmet=ZM%2F2013%2F0228&amp;art_ico=&amp;art_suma_zmluva_od=&amp;art_suma_zmluva_do=&amp;art_datum_zverejnene_od=&amp;art_datum_zverejnene_do=&amp;art_rezort=0&amp;art_zs1=&amp;nazov=&amp;art_ico1=&amp;odoslat=Vyh%C4%BEada%C5%A5</t>
  </si>
  <si>
    <t>332 373 189 €  hodnota PHZ bez rezervy; projekt obsahuje rezervu; (FIDIC - Zmluvné podmienky pre technológické zariadenie a projektovanie - realizáciu - Žltá kniha FIDIC)</t>
  </si>
  <si>
    <t>Vyplňuje Riadiaci orgán OPII</t>
  </si>
  <si>
    <t xml:space="preserve">958 003,23 €
(vybrané objekty odpočívadla Čierne - 341- malé pravostranné odpočívadlo Čierne a 351 – malé ľavostranné odpočívadlo Čierne ) 
</t>
  </si>
  <si>
    <t>- dobudovanie základného ťahu diaľnice D3,- napojenie na hraničný prechod Skalité- kongrescia tranzitnej dopravy vedenej po cestách I/11 a I/12, - zaťaženie komunikácií v intraviláne obce Svrčinovec a Skalité, - nízka plynulosť a rýchlosť dopravy, - zhoršené životné prostredia nadmerným hlukom a exhalátmi, - bezpečnosť dopravy.</t>
  </si>
  <si>
    <t>Proces EIA v rokoch 1999-2000 pre investičný zámer "Diaľnica D18 v úseku Kysucké Nové Mesto - Skalité" posudzoval variantné riešenie úseku. Záverečné stanovisko MŽP SR  zo dňa 3.11.2000.                                                                                     Štúdia realizovateľnosti ťahu diaľnice D3 Žilina, Strážov - št. hranica SR/PR z 03/2014,boli posudzované 2 varianty (str. 84-93)</t>
  </si>
  <si>
    <t>13 / 11</t>
  </si>
  <si>
    <t>1/ZÚ, MÚK Svrčinovec</t>
  </si>
  <si>
    <t>link na stiahnutie M:\Spolocne\Formulár údajov o projektoch OPII\D3_S-S_podklady pre link</t>
  </si>
  <si>
    <t>link na stiahnutie M:\Spolocne\Formulár údajov o projektoch OPII\D3_Z-Z_CB-S_S-S_Štúdia realizovateľnosti</t>
  </si>
  <si>
    <t>24 087,11 m</t>
  </si>
  <si>
    <t>oceľové (Voest-Alpine Kremsbarier), betónové (DPS-BZV-J-120 jednostranné) 21 689 m, betónové v strednom del.páse (DPS BZV/09 O-120 obojstranné) 2 272 m  betónové na portálových plochách a pri ORL (VHS GMV-120/H2), pri vjazdoch k ORL otváracie (S-A-B) 126 m.</t>
  </si>
  <si>
    <t xml:space="preserve"> </t>
  </si>
  <si>
    <t>DRS od 2015</t>
  </si>
  <si>
    <t xml:space="preserve">Zazmluvnené financovanie:
II.fáza: maximálna výška NFP: 153 907 941 €  
z toho  85% = 238 445 350 € 
           15% =    42 078 591 €. 
Za celý projekt: maximálna výška NFP:    307 216 121,33 € 
z toho 85% = 261 133 703,13 €
           15% =   46 082 418,20 €;  
Skutočné čerpanie za I.fázu bolo: 153 308 180,33 € aj s pozemkami.
Akcept.zml.hodnota s rezervou bez DPH = 329 879 543,40 € - 307 216 121,33 = 22 663 422,07 € financ.zo ŠR alebo z vlastných zdrojov - za obidve fázy </t>
  </si>
  <si>
    <t>Z celkových investičných nákladov 78,6 % 
sú odhadované zdroje EÚ, 
Spolufinancovanie je 13,9 %, 
7,5 % sú zdroje ŠR a iné zdroje na I. aj II. fázu</t>
  </si>
  <si>
    <r>
      <t xml:space="preserve">2 370 000 </t>
    </r>
    <r>
      <rPr>
        <sz val="11"/>
        <color rgb="FFFF0000"/>
        <rFont val="Arial"/>
        <family val="2"/>
        <charset val="238"/>
      </rPr>
      <t>/ 3 482 216</t>
    </r>
  </si>
  <si>
    <t>21 / 7                                                                                    (nové: 13+4 na diaľnici, 3 v križovatke, 1 nad diaľnicou, rekonštruované: 7)</t>
  </si>
  <si>
    <t>217 952 731,86  € z toho rezerva 18 538 800 € (CÚ 2002- št. exp) ;                                                                                           182 445 551 € z toho rezerva 7 794 430 € (CÚ 2008- št. exp )</t>
  </si>
  <si>
    <r>
      <t xml:space="preserve">36 mesiacov / </t>
    </r>
    <r>
      <rPr>
        <sz val="11"/>
        <color rgb="FFFF0000"/>
        <rFont val="Arial"/>
        <family val="2"/>
        <charset val="238"/>
      </rPr>
      <t>73 mes. (2228 dní)</t>
    </r>
  </si>
  <si>
    <t>PD : 13 848 175                                                                         MPV : 12 306 077                                                                       (k 31.10.2021)</t>
  </si>
  <si>
    <t xml:space="preserve">350 347 721 investičné
39 579 651 prevádzkové </t>
  </si>
  <si>
    <t>100% mýto</t>
  </si>
  <si>
    <t>44% úspory času, 27% úspora nehodovosti, 16% úspory prevádzkvých nákladov vozidiel, 13% úspory z externalít</t>
  </si>
  <si>
    <t xml:space="preserve">PD : 0 ;                                                                                            MPV : 10 334                                                                                  (k 31.10.2021)                         </t>
  </si>
  <si>
    <t>naviac práce 60.902.013,42 €                          (z toho vyčerpaná rezerva 29 989 049,40€ + navýšenie ceny o 30 912 963,6 €)            + 5.510 386,39€  valorizácia 2014 - 11/2019                 (k 31.11.2021)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</si>
</sst>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.00\ _€_-;\-* #,##0.00\ _€_-;_-* &quot;-&quot;??\ _€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Fill="1" applyBorder="1" applyAlignment="1">
      <alignment vertical="top" wrapText="1"/>
    </xf>
    <xf numFmtId="0" fontId="1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0" fillId="2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6" fillId="0" borderId="0" xfId="0" applyFont="1" applyFill="1" applyBorder="1"/>
    <xf numFmtId="0" fontId="26" fillId="0" borderId="0" xfId="0" applyFont="1" applyBorder="1"/>
    <xf numFmtId="0" fontId="26" fillId="0" borderId="0" xfId="0" applyFont="1"/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Border="1"/>
    <xf numFmtId="0" fontId="3" fillId="4" borderId="4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4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left" vertical="center"/>
    </xf>
    <xf numFmtId="0" fontId="2" fillId="5" borderId="3" xfId="0" applyFont="1" applyFill="1" applyBorder="1"/>
    <xf numFmtId="0" fontId="13" fillId="2" borderId="11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/>
    <xf numFmtId="0" fontId="23" fillId="5" borderId="3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2" fontId="0" fillId="0" borderId="0" xfId="0" applyNumberFormat="1" applyBorder="1"/>
    <xf numFmtId="2" fontId="2" fillId="0" borderId="0" xfId="0" applyNumberFormat="1" applyFont="1" applyFill="1" applyBorder="1" applyAlignment="1">
      <alignment horizontal="center"/>
    </xf>
    <xf numFmtId="164" fontId="0" fillId="0" borderId="0" xfId="3" applyFont="1" applyBorder="1"/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10" fontId="22" fillId="2" borderId="3" xfId="0" applyNumberFormat="1" applyFont="1" applyFill="1" applyBorder="1" applyAlignment="1">
      <alignment horizontal="center" vertical="top" wrapText="1"/>
    </xf>
    <xf numFmtId="10" fontId="2" fillId="2" borderId="3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14" fontId="16" fillId="2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/>
    </xf>
    <xf numFmtId="14" fontId="16" fillId="2" borderId="1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/>
    </xf>
    <xf numFmtId="6" fontId="2" fillId="2" borderId="3" xfId="0" applyNumberFormat="1" applyFont="1" applyFill="1" applyBorder="1" applyAlignment="1">
      <alignment horizontal="center"/>
    </xf>
    <xf numFmtId="164" fontId="18" fillId="2" borderId="3" xfId="3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</cellXfs>
  <cellStyles count="4">
    <cellStyle name="Čiarka" xfId="3" builtinId="3"/>
    <cellStyle name="Čiarka 2" xfId="2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J140"/>
  <sheetViews>
    <sheetView tabSelected="1" zoomScaleNormal="100" workbookViewId="0">
      <pane xSplit="1" ySplit="5" topLeftCell="B96" activePane="bottomRight" state="frozen"/>
      <selection pane="topRight" activeCell="B1" sqref="B1"/>
      <selection pane="bottomLeft" activeCell="A6" sqref="A6"/>
      <selection pane="bottomRight" activeCell="E97" sqref="E97"/>
    </sheetView>
  </sheetViews>
  <sheetFormatPr defaultColWidth="8.7109375" defaultRowHeight="18" x14ac:dyDescent="0.25"/>
  <cols>
    <col min="1" max="1" width="9" style="2" customWidth="1"/>
    <col min="2" max="2" width="44.140625" style="47" customWidth="1"/>
    <col min="3" max="3" width="46" style="20" customWidth="1"/>
    <col min="4" max="4" width="16" style="3" customWidth="1"/>
    <col min="5" max="5" width="58.140625" style="1" customWidth="1"/>
    <col min="6" max="6" width="15.5703125" style="56" customWidth="1"/>
    <col min="7" max="7" width="16.5703125" style="56" customWidth="1"/>
    <col min="8" max="8" width="12.5703125" style="56" bestFit="1" customWidth="1"/>
    <col min="9" max="9" width="13.140625" style="17" bestFit="1" customWidth="1"/>
    <col min="10" max="12" width="8.42578125" style="10" customWidth="1"/>
    <col min="13" max="738" width="8.7109375" style="10"/>
    <col min="739" max="16384" width="8.7109375" style="1"/>
  </cols>
  <sheetData>
    <row r="1" spans="1:738" ht="18.75" customHeight="1" x14ac:dyDescent="0.25">
      <c r="A1" s="4"/>
      <c r="B1" s="47" t="s">
        <v>358</v>
      </c>
    </row>
    <row r="2" spans="1:738" ht="16.5" customHeight="1" x14ac:dyDescent="0.25">
      <c r="A2" s="5"/>
      <c r="B2" s="47" t="s">
        <v>359</v>
      </c>
      <c r="C2" s="117">
        <v>43816</v>
      </c>
    </row>
    <row r="3" spans="1:738" ht="9.75" customHeight="1" thickBot="1" x14ac:dyDescent="0.3"/>
    <row r="4" spans="1:738" s="43" customFormat="1" ht="18.75" customHeight="1" x14ac:dyDescent="0.3">
      <c r="A4" s="121" t="s">
        <v>264</v>
      </c>
      <c r="B4" s="121" t="s">
        <v>73</v>
      </c>
      <c r="C4" s="121" t="s">
        <v>74</v>
      </c>
      <c r="D4" s="118" t="s">
        <v>24</v>
      </c>
      <c r="E4" s="118" t="s">
        <v>360</v>
      </c>
      <c r="F4" s="42"/>
      <c r="G4" s="42"/>
      <c r="H4" s="42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</row>
    <row r="5" spans="1:738" s="46" customFormat="1" ht="48" customHeight="1" thickBot="1" x14ac:dyDescent="0.35">
      <c r="A5" s="122"/>
      <c r="B5" s="122"/>
      <c r="C5" s="122"/>
      <c r="D5" s="119"/>
      <c r="E5" s="119"/>
      <c r="F5" s="45"/>
      <c r="G5" s="45"/>
      <c r="H5" s="45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</row>
    <row r="6" spans="1:738" s="73" customFormat="1" ht="48" customHeight="1" x14ac:dyDescent="0.2">
      <c r="A6" s="67" t="s">
        <v>148</v>
      </c>
      <c r="B6" s="74"/>
      <c r="C6" s="75"/>
      <c r="D6" s="76"/>
      <c r="E6" s="68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</row>
    <row r="7" spans="1:738" x14ac:dyDescent="0.25">
      <c r="A7" s="57" t="s">
        <v>249</v>
      </c>
      <c r="B7" s="58" t="s">
        <v>32</v>
      </c>
      <c r="C7" s="59"/>
      <c r="D7" s="57"/>
      <c r="E7" s="61" t="s">
        <v>361</v>
      </c>
      <c r="I7" s="1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38" ht="42.75" x14ac:dyDescent="0.25">
      <c r="A8" s="80" t="s">
        <v>250</v>
      </c>
      <c r="B8" s="37" t="s">
        <v>58</v>
      </c>
      <c r="C8" s="23" t="s">
        <v>59</v>
      </c>
      <c r="D8" s="80"/>
      <c r="E8" s="81" t="s">
        <v>366</v>
      </c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38" ht="85.5" x14ac:dyDescent="0.25">
      <c r="A9" s="80" t="s">
        <v>251</v>
      </c>
      <c r="B9" s="37" t="s">
        <v>33</v>
      </c>
      <c r="C9" s="23" t="s">
        <v>265</v>
      </c>
      <c r="D9" s="80"/>
      <c r="E9" s="81" t="s">
        <v>362</v>
      </c>
      <c r="I9" s="27"/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38" s="10" customFormat="1" ht="256.5" x14ac:dyDescent="0.2">
      <c r="A10" s="80" t="s">
        <v>252</v>
      </c>
      <c r="B10" s="37" t="s">
        <v>266</v>
      </c>
      <c r="C10" s="23" t="s">
        <v>267</v>
      </c>
      <c r="D10" s="80"/>
      <c r="E10" s="82" t="s">
        <v>385</v>
      </c>
      <c r="F10" s="62"/>
      <c r="G10" s="63"/>
      <c r="I10" s="1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38" s="10" customFormat="1" ht="142.5" x14ac:dyDescent="0.2">
      <c r="A11" s="83" t="s">
        <v>253</v>
      </c>
      <c r="B11" s="37" t="s">
        <v>44</v>
      </c>
      <c r="C11" s="23" t="s">
        <v>345</v>
      </c>
      <c r="D11" s="80"/>
      <c r="E11" s="64" t="s">
        <v>386</v>
      </c>
      <c r="F11" s="60"/>
      <c r="I11" s="1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38" s="10" customFormat="1" ht="42.75" x14ac:dyDescent="0.2">
      <c r="A12" s="83" t="s">
        <v>254</v>
      </c>
      <c r="B12" s="37" t="s">
        <v>268</v>
      </c>
      <c r="C12" s="23" t="s">
        <v>270</v>
      </c>
      <c r="D12" s="80"/>
      <c r="E12" s="84"/>
      <c r="I12" s="1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38" ht="99.75" x14ac:dyDescent="0.25">
      <c r="A13" s="83" t="s">
        <v>255</v>
      </c>
      <c r="B13" s="37" t="s">
        <v>269</v>
      </c>
      <c r="C13" s="23"/>
      <c r="D13" s="80"/>
      <c r="E13" s="64" t="s">
        <v>365</v>
      </c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38" ht="36" x14ac:dyDescent="0.25">
      <c r="A14" s="83" t="s">
        <v>256</v>
      </c>
      <c r="B14" s="39" t="s">
        <v>34</v>
      </c>
      <c r="C14" s="23" t="s">
        <v>271</v>
      </c>
      <c r="D14" s="80" t="s">
        <v>0</v>
      </c>
      <c r="E14" s="85">
        <v>12282.37</v>
      </c>
      <c r="I14" s="1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38" ht="54" x14ac:dyDescent="0.25">
      <c r="A15" s="83" t="s">
        <v>257</v>
      </c>
      <c r="B15" s="37" t="s">
        <v>35</v>
      </c>
      <c r="C15" s="23" t="s">
        <v>272</v>
      </c>
      <c r="D15" s="80" t="s">
        <v>0</v>
      </c>
      <c r="E15" s="51" t="s">
        <v>374</v>
      </c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38" s="10" customFormat="1" ht="54" x14ac:dyDescent="0.2">
      <c r="A16" s="83" t="s">
        <v>258</v>
      </c>
      <c r="B16" s="37" t="s">
        <v>273</v>
      </c>
      <c r="C16" s="23" t="s">
        <v>274</v>
      </c>
      <c r="D16" s="80" t="s">
        <v>2</v>
      </c>
      <c r="E16" s="86" t="s">
        <v>28</v>
      </c>
      <c r="I16" s="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38" ht="28.5" x14ac:dyDescent="0.25">
      <c r="A17" s="83" t="s">
        <v>259</v>
      </c>
      <c r="B17" s="39" t="s">
        <v>45</v>
      </c>
      <c r="C17" s="21" t="s">
        <v>103</v>
      </c>
      <c r="D17" s="80"/>
      <c r="E17" s="81" t="s">
        <v>363</v>
      </c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38" s="10" customFormat="1" x14ac:dyDescent="0.2">
      <c r="A18" s="83" t="s">
        <v>260</v>
      </c>
      <c r="B18" s="39" t="s">
        <v>36</v>
      </c>
      <c r="C18" s="21" t="s">
        <v>67</v>
      </c>
      <c r="D18" s="80"/>
      <c r="E18" s="81" t="s">
        <v>364</v>
      </c>
      <c r="I18" s="1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38" s="12" customFormat="1" ht="57" x14ac:dyDescent="0.2">
      <c r="A19" s="83" t="s">
        <v>261</v>
      </c>
      <c r="B19" s="37" t="s">
        <v>46</v>
      </c>
      <c r="C19" s="23" t="s">
        <v>275</v>
      </c>
      <c r="D19" s="80" t="s">
        <v>2</v>
      </c>
      <c r="E19" s="87">
        <v>15</v>
      </c>
      <c r="F19" s="10"/>
      <c r="G19" s="10"/>
      <c r="H19" s="10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</row>
    <row r="20" spans="1:738" s="10" customFormat="1" ht="54" x14ac:dyDescent="0.2">
      <c r="A20" s="83" t="s">
        <v>262</v>
      </c>
      <c r="B20" s="37" t="s">
        <v>37</v>
      </c>
      <c r="C20" s="23"/>
      <c r="D20" s="38" t="s">
        <v>23</v>
      </c>
      <c r="E20" s="87" t="s">
        <v>30</v>
      </c>
      <c r="I20" s="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38" s="73" customFormat="1" ht="23.25" x14ac:dyDescent="0.2">
      <c r="A21" s="88" t="s">
        <v>147</v>
      </c>
      <c r="B21" s="53"/>
      <c r="C21" s="89"/>
      <c r="D21" s="38"/>
      <c r="E21" s="84"/>
      <c r="F21" s="65"/>
      <c r="G21" s="65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5"/>
      <c r="KI21" s="65"/>
      <c r="KJ21" s="65"/>
      <c r="KK21" s="65"/>
      <c r="KL21" s="65"/>
      <c r="KM21" s="65"/>
      <c r="KN21" s="65"/>
      <c r="KO21" s="65"/>
      <c r="KP21" s="65"/>
      <c r="KQ21" s="65"/>
      <c r="KR21" s="65"/>
      <c r="KS21" s="65"/>
      <c r="KT21" s="65"/>
      <c r="KU21" s="65"/>
      <c r="KV21" s="65"/>
      <c r="KW21" s="65"/>
      <c r="KX21" s="65"/>
      <c r="KY21" s="65"/>
      <c r="KZ21" s="65"/>
      <c r="LA21" s="65"/>
      <c r="LB21" s="65"/>
      <c r="LC21" s="65"/>
      <c r="LD21" s="65"/>
      <c r="LE21" s="65"/>
      <c r="LF21" s="65"/>
      <c r="LG21" s="65"/>
      <c r="LH21" s="65"/>
      <c r="LI21" s="65"/>
      <c r="LJ21" s="65"/>
      <c r="LK21" s="65"/>
      <c r="LL21" s="65"/>
      <c r="LM21" s="65"/>
      <c r="LN21" s="65"/>
      <c r="LO21" s="65"/>
      <c r="LP21" s="65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5"/>
      <c r="VL21" s="65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5"/>
      <c r="VZ21" s="65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5"/>
      <c r="WN21" s="65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5"/>
      <c r="XB21" s="65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5"/>
      <c r="XP21" s="65"/>
      <c r="XQ21" s="65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5"/>
      <c r="YE21" s="65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5"/>
      <c r="YS21" s="65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5"/>
      <c r="ZG21" s="65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5"/>
      <c r="ZU21" s="65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5"/>
      <c r="AAI21" s="65"/>
      <c r="AAJ21" s="65"/>
      <c r="AAK21" s="65"/>
      <c r="AAL21" s="65"/>
      <c r="AAM21" s="65"/>
      <c r="AAN21" s="65"/>
      <c r="AAO21" s="65"/>
      <c r="AAP21" s="65"/>
      <c r="AAQ21" s="65"/>
      <c r="AAR21" s="65"/>
      <c r="AAS21" s="65"/>
      <c r="AAT21" s="65"/>
      <c r="AAU21" s="65"/>
      <c r="AAV21" s="65"/>
      <c r="AAW21" s="65"/>
      <c r="AAX21" s="65"/>
      <c r="AAY21" s="65"/>
      <c r="AAZ21" s="65"/>
      <c r="ABA21" s="65"/>
      <c r="ABB21" s="65"/>
      <c r="ABC21" s="65"/>
      <c r="ABD21" s="65"/>
      <c r="ABE21" s="65"/>
      <c r="ABF21" s="65"/>
      <c r="ABG21" s="65"/>
      <c r="ABH21" s="65"/>
      <c r="ABI21" s="65"/>
      <c r="ABJ21" s="65"/>
    </row>
    <row r="22" spans="1:738" ht="28.5" x14ac:dyDescent="0.25">
      <c r="A22" s="80" t="s">
        <v>153</v>
      </c>
      <c r="B22" s="37" t="s">
        <v>98</v>
      </c>
      <c r="C22" s="23" t="s">
        <v>38</v>
      </c>
      <c r="D22" s="80" t="s">
        <v>109</v>
      </c>
      <c r="E22" s="64" t="s">
        <v>375</v>
      </c>
      <c r="I22" s="1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38" ht="54" x14ac:dyDescent="0.25">
      <c r="A23" s="80" t="s">
        <v>154</v>
      </c>
      <c r="B23" s="37" t="s">
        <v>276</v>
      </c>
      <c r="C23" s="23"/>
      <c r="D23" s="80" t="s">
        <v>7</v>
      </c>
      <c r="E23" s="90" t="s">
        <v>387</v>
      </c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38" ht="36" x14ac:dyDescent="0.25">
      <c r="A24" s="80" t="s">
        <v>155</v>
      </c>
      <c r="B24" s="37" t="s">
        <v>277</v>
      </c>
      <c r="C24" s="23" t="s">
        <v>39</v>
      </c>
      <c r="D24" s="80" t="s">
        <v>8</v>
      </c>
      <c r="E24" s="81" t="s">
        <v>376</v>
      </c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38" s="10" customFormat="1" ht="36" x14ac:dyDescent="0.2">
      <c r="A25" s="80" t="s">
        <v>156</v>
      </c>
      <c r="B25" s="37" t="s">
        <v>278</v>
      </c>
      <c r="C25" s="21" t="s">
        <v>99</v>
      </c>
      <c r="D25" s="80" t="s">
        <v>280</v>
      </c>
      <c r="E25" s="87">
        <v>924.49</v>
      </c>
      <c r="I25" s="1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38" s="10" customFormat="1" ht="42.75" x14ac:dyDescent="0.2">
      <c r="A26" s="80" t="s">
        <v>157</v>
      </c>
      <c r="B26" s="37" t="s">
        <v>279</v>
      </c>
      <c r="C26" s="21" t="s">
        <v>281</v>
      </c>
      <c r="D26" s="80" t="s">
        <v>101</v>
      </c>
      <c r="E26" s="109" t="s">
        <v>398</v>
      </c>
      <c r="I26" s="1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38" s="10" customFormat="1" x14ac:dyDescent="0.2">
      <c r="A27" s="80" t="s">
        <v>158</v>
      </c>
      <c r="B27" s="37" t="s">
        <v>282</v>
      </c>
      <c r="C27" s="21" t="s">
        <v>68</v>
      </c>
      <c r="D27" s="80" t="s">
        <v>1</v>
      </c>
      <c r="E27" s="91">
        <v>84211</v>
      </c>
      <c r="I27" s="1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38" s="10" customFormat="1" x14ac:dyDescent="0.2">
      <c r="A28" s="80" t="s">
        <v>159</v>
      </c>
      <c r="B28" s="37" t="s">
        <v>283</v>
      </c>
      <c r="C28" s="21" t="s">
        <v>100</v>
      </c>
      <c r="D28" s="80" t="s">
        <v>1</v>
      </c>
      <c r="E28" s="110">
        <v>559.26</v>
      </c>
      <c r="I28" s="1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38" s="10" customFormat="1" ht="42.75" x14ac:dyDescent="0.2">
      <c r="A29" s="80" t="s">
        <v>160</v>
      </c>
      <c r="B29" s="37" t="s">
        <v>284</v>
      </c>
      <c r="C29" s="23" t="s">
        <v>285</v>
      </c>
      <c r="D29" s="38" t="s">
        <v>102</v>
      </c>
      <c r="E29" s="87" t="s">
        <v>370</v>
      </c>
      <c r="I29" s="1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38" s="10" customFormat="1" ht="36" x14ac:dyDescent="0.2">
      <c r="A30" s="80" t="s">
        <v>161</v>
      </c>
      <c r="B30" s="37" t="s">
        <v>69</v>
      </c>
      <c r="C30" s="21" t="s">
        <v>71</v>
      </c>
      <c r="D30" s="38" t="s">
        <v>1</v>
      </c>
      <c r="E30" s="91">
        <v>213000</v>
      </c>
      <c r="I30" s="1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38" s="10" customFormat="1" x14ac:dyDescent="0.2">
      <c r="A31" s="80" t="s">
        <v>162</v>
      </c>
      <c r="B31" s="37" t="s">
        <v>70</v>
      </c>
      <c r="C31" s="21" t="s">
        <v>289</v>
      </c>
      <c r="D31" s="80" t="s">
        <v>1</v>
      </c>
      <c r="E31" s="87" t="s">
        <v>30</v>
      </c>
      <c r="I31" s="1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38" s="10" customFormat="1" ht="57" x14ac:dyDescent="0.2">
      <c r="A32" s="80" t="s">
        <v>163</v>
      </c>
      <c r="B32" s="37" t="s">
        <v>286</v>
      </c>
      <c r="C32" s="23" t="s">
        <v>287</v>
      </c>
      <c r="D32" s="80" t="s">
        <v>60</v>
      </c>
      <c r="E32" s="87" t="s">
        <v>30</v>
      </c>
      <c r="I32" s="1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10" customFormat="1" ht="36" x14ac:dyDescent="0.2">
      <c r="A33" s="80" t="s">
        <v>164</v>
      </c>
      <c r="B33" s="37" t="s">
        <v>290</v>
      </c>
      <c r="C33" s="23" t="s">
        <v>263</v>
      </c>
      <c r="D33" s="80" t="s">
        <v>0</v>
      </c>
      <c r="E33" s="87" t="s">
        <v>30</v>
      </c>
      <c r="I33" s="1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0" customFormat="1" ht="36" x14ac:dyDescent="0.2">
      <c r="A34" s="80" t="s">
        <v>165</v>
      </c>
      <c r="B34" s="37" t="s">
        <v>291</v>
      </c>
      <c r="C34" s="23" t="s">
        <v>104</v>
      </c>
      <c r="D34" s="80" t="s">
        <v>0</v>
      </c>
      <c r="E34" s="87" t="s">
        <v>30</v>
      </c>
      <c r="I34" s="1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10" customFormat="1" ht="28.5" x14ac:dyDescent="0.2">
      <c r="A35" s="80" t="s">
        <v>166</v>
      </c>
      <c r="B35" s="37" t="s">
        <v>288</v>
      </c>
      <c r="C35" s="21" t="s">
        <v>106</v>
      </c>
      <c r="D35" s="80" t="s">
        <v>0</v>
      </c>
      <c r="E35" s="111" t="s">
        <v>391</v>
      </c>
      <c r="I35" s="1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10" customFormat="1" ht="71.25" x14ac:dyDescent="0.2">
      <c r="A36" s="80" t="s">
        <v>167</v>
      </c>
      <c r="B36" s="37" t="s">
        <v>105</v>
      </c>
      <c r="C36" s="23" t="s">
        <v>107</v>
      </c>
      <c r="D36" s="80" t="s">
        <v>0</v>
      </c>
      <c r="E36" s="112" t="s">
        <v>392</v>
      </c>
      <c r="I36" s="1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x14ac:dyDescent="0.25">
      <c r="A37" s="80" t="s">
        <v>168</v>
      </c>
      <c r="B37" s="39" t="s">
        <v>4</v>
      </c>
      <c r="C37" s="21"/>
      <c r="D37" s="80" t="s">
        <v>0</v>
      </c>
      <c r="E37" s="113">
        <v>3761.75</v>
      </c>
      <c r="I37" s="1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x14ac:dyDescent="0.25">
      <c r="A38" s="80" t="s">
        <v>169</v>
      </c>
      <c r="B38" s="39" t="s">
        <v>5</v>
      </c>
      <c r="C38" s="21"/>
      <c r="D38" s="80" t="s">
        <v>0</v>
      </c>
      <c r="E38" s="81">
        <v>610</v>
      </c>
      <c r="I38" s="1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36" x14ac:dyDescent="0.25">
      <c r="A39" s="80" t="s">
        <v>170</v>
      </c>
      <c r="B39" s="39" t="s">
        <v>72</v>
      </c>
      <c r="C39" s="21"/>
      <c r="D39" s="38" t="s">
        <v>393</v>
      </c>
      <c r="E39" s="114">
        <v>1930220</v>
      </c>
      <c r="I39" s="1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36" x14ac:dyDescent="0.25">
      <c r="A40" s="80" t="s">
        <v>171</v>
      </c>
      <c r="B40" s="39" t="s">
        <v>346</v>
      </c>
      <c r="C40" s="21" t="s">
        <v>66</v>
      </c>
      <c r="D40" s="80" t="s">
        <v>3</v>
      </c>
      <c r="E40" s="91">
        <v>1319564</v>
      </c>
      <c r="I40" s="1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15" customFormat="1" x14ac:dyDescent="0.2">
      <c r="A41" s="80" t="s">
        <v>172</v>
      </c>
      <c r="B41" s="37" t="s">
        <v>108</v>
      </c>
      <c r="C41" s="22"/>
      <c r="D41" s="80" t="s">
        <v>3</v>
      </c>
      <c r="E41" s="91">
        <v>896358</v>
      </c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 spans="1:72" s="15" customFormat="1" ht="36" x14ac:dyDescent="0.2">
      <c r="A42" s="80" t="s">
        <v>173</v>
      </c>
      <c r="B42" s="37" t="s">
        <v>292</v>
      </c>
      <c r="C42" s="40"/>
      <c r="D42" s="80" t="s">
        <v>7</v>
      </c>
      <c r="E42" s="87">
        <v>1</v>
      </c>
      <c r="I42" s="2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s="10" customFormat="1" ht="54" x14ac:dyDescent="0.2">
      <c r="A43" s="80" t="s">
        <v>174</v>
      </c>
      <c r="B43" s="37" t="s">
        <v>293</v>
      </c>
      <c r="C43" s="23" t="s">
        <v>111</v>
      </c>
      <c r="D43" s="92" t="s">
        <v>110</v>
      </c>
      <c r="E43" s="87" t="s">
        <v>388</v>
      </c>
      <c r="I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54" x14ac:dyDescent="0.25">
      <c r="A44" s="80" t="s">
        <v>175</v>
      </c>
      <c r="B44" s="39" t="s">
        <v>47</v>
      </c>
      <c r="C44" s="26"/>
      <c r="D44" s="80"/>
      <c r="E44" s="81" t="s">
        <v>29</v>
      </c>
      <c r="I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s="10" customFormat="1" ht="54" x14ac:dyDescent="0.2">
      <c r="A45" s="80" t="s">
        <v>176</v>
      </c>
      <c r="B45" s="39" t="s">
        <v>294</v>
      </c>
      <c r="C45" s="23" t="s">
        <v>295</v>
      </c>
      <c r="D45" s="80"/>
      <c r="E45" s="64" t="s">
        <v>373</v>
      </c>
      <c r="I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4" x14ac:dyDescent="0.25">
      <c r="A46" s="80" t="s">
        <v>177</v>
      </c>
      <c r="B46" s="39" t="s">
        <v>26</v>
      </c>
      <c r="C46" s="21"/>
      <c r="D46" s="80" t="s">
        <v>1</v>
      </c>
      <c r="E46" s="81" t="s">
        <v>377</v>
      </c>
      <c r="I46" s="1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ht="72" x14ac:dyDescent="0.25">
      <c r="A47" s="80" t="s">
        <v>178</v>
      </c>
      <c r="B47" s="39" t="s">
        <v>27</v>
      </c>
      <c r="C47" s="22"/>
      <c r="D47" s="80" t="s">
        <v>1</v>
      </c>
      <c r="E47" s="87" t="s">
        <v>30</v>
      </c>
      <c r="I47" s="1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17" customFormat="1" ht="42.75" x14ac:dyDescent="0.2">
      <c r="A48" s="80" t="s">
        <v>179</v>
      </c>
      <c r="B48" s="39" t="s">
        <v>6</v>
      </c>
      <c r="C48" s="23" t="s">
        <v>112</v>
      </c>
      <c r="D48" s="80" t="s">
        <v>7</v>
      </c>
      <c r="E48" s="87" t="s">
        <v>371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38" s="13" customFormat="1" ht="90.75" thickBot="1" x14ac:dyDescent="0.25">
      <c r="A49" s="80" t="s">
        <v>180</v>
      </c>
      <c r="B49" s="37" t="s">
        <v>296</v>
      </c>
      <c r="C49" s="23" t="s">
        <v>297</v>
      </c>
      <c r="D49" s="80" t="s">
        <v>7</v>
      </c>
      <c r="E49" s="87" t="s">
        <v>30</v>
      </c>
      <c r="F49" s="10"/>
      <c r="G49" s="10"/>
      <c r="H49" s="10"/>
      <c r="I49" s="1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</row>
    <row r="50" spans="1:738" s="73" customFormat="1" ht="23.25" x14ac:dyDescent="0.2">
      <c r="A50" s="88" t="s">
        <v>146</v>
      </c>
      <c r="B50" s="53"/>
      <c r="C50" s="89"/>
      <c r="D50" s="38"/>
      <c r="E50" s="84"/>
      <c r="F50" s="65"/>
      <c r="G50" s="65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  <c r="IW50" s="65"/>
      <c r="IX50" s="65"/>
      <c r="IY50" s="65"/>
      <c r="IZ50" s="65"/>
      <c r="JA50" s="65"/>
      <c r="JB50" s="65"/>
      <c r="JC50" s="65"/>
      <c r="JD50" s="65"/>
      <c r="JE50" s="65"/>
      <c r="JF50" s="65"/>
      <c r="JG50" s="65"/>
      <c r="JH50" s="65"/>
      <c r="JI50" s="65"/>
      <c r="JJ50" s="65"/>
      <c r="JK50" s="65"/>
      <c r="JL50" s="65"/>
      <c r="JM50" s="65"/>
      <c r="JN50" s="65"/>
      <c r="JO50" s="65"/>
      <c r="JP50" s="65"/>
      <c r="JQ50" s="65"/>
      <c r="JR50" s="65"/>
      <c r="JS50" s="65"/>
      <c r="JT50" s="65"/>
      <c r="JU50" s="65"/>
      <c r="JV50" s="65"/>
      <c r="JW50" s="65"/>
      <c r="JX50" s="65"/>
      <c r="JY50" s="65"/>
      <c r="JZ50" s="65"/>
      <c r="KA50" s="65"/>
      <c r="KB50" s="65"/>
      <c r="KC50" s="65"/>
      <c r="KD50" s="65"/>
      <c r="KE50" s="65"/>
      <c r="KF50" s="65"/>
      <c r="KG50" s="65"/>
      <c r="KH50" s="65"/>
      <c r="KI50" s="65"/>
      <c r="KJ50" s="65"/>
      <c r="KK50" s="65"/>
      <c r="KL50" s="65"/>
      <c r="KM50" s="65"/>
      <c r="KN50" s="65"/>
      <c r="KO50" s="65"/>
      <c r="KP50" s="65"/>
      <c r="KQ50" s="65"/>
      <c r="KR50" s="65"/>
      <c r="KS50" s="65"/>
      <c r="KT50" s="65"/>
      <c r="KU50" s="65"/>
      <c r="KV50" s="65"/>
      <c r="KW50" s="65"/>
      <c r="KX50" s="65"/>
      <c r="KY50" s="65"/>
      <c r="KZ50" s="65"/>
      <c r="LA50" s="65"/>
      <c r="LB50" s="65"/>
      <c r="LC50" s="65"/>
      <c r="LD50" s="65"/>
      <c r="LE50" s="65"/>
      <c r="LF50" s="65"/>
      <c r="LG50" s="65"/>
      <c r="LH50" s="65"/>
      <c r="LI50" s="65"/>
      <c r="LJ50" s="65"/>
      <c r="LK50" s="65"/>
      <c r="LL50" s="65"/>
      <c r="LM50" s="65"/>
      <c r="LN50" s="65"/>
      <c r="LO50" s="65"/>
      <c r="LP50" s="65"/>
      <c r="LQ50" s="65"/>
      <c r="LR50" s="65"/>
      <c r="LS50" s="65"/>
      <c r="LT50" s="65"/>
      <c r="LU50" s="65"/>
      <c r="LV50" s="65"/>
      <c r="LW50" s="65"/>
      <c r="LX50" s="65"/>
      <c r="LY50" s="65"/>
      <c r="LZ50" s="65"/>
      <c r="MA50" s="65"/>
      <c r="MB50" s="65"/>
      <c r="MC50" s="65"/>
      <c r="MD50" s="65"/>
      <c r="ME50" s="65"/>
      <c r="MF50" s="65"/>
      <c r="MG50" s="65"/>
      <c r="MH50" s="65"/>
      <c r="MI50" s="65"/>
      <c r="MJ50" s="65"/>
      <c r="MK50" s="65"/>
      <c r="ML50" s="65"/>
      <c r="MM50" s="65"/>
      <c r="MN50" s="65"/>
      <c r="MO50" s="65"/>
      <c r="MP50" s="65"/>
      <c r="MQ50" s="65"/>
      <c r="MR50" s="65"/>
      <c r="MS50" s="65"/>
      <c r="MT50" s="65"/>
      <c r="MU50" s="65"/>
      <c r="MV50" s="65"/>
      <c r="MW50" s="65"/>
      <c r="MX50" s="65"/>
      <c r="MY50" s="65"/>
      <c r="MZ50" s="65"/>
      <c r="NA50" s="65"/>
      <c r="NB50" s="65"/>
      <c r="NC50" s="65"/>
      <c r="ND50" s="65"/>
      <c r="NE50" s="65"/>
      <c r="NF50" s="65"/>
      <c r="NG50" s="65"/>
      <c r="NH50" s="65"/>
      <c r="NI50" s="65"/>
      <c r="NJ50" s="65"/>
      <c r="NK50" s="65"/>
      <c r="NL50" s="65"/>
      <c r="NM50" s="65"/>
      <c r="NN50" s="65"/>
      <c r="NO50" s="65"/>
      <c r="NP50" s="65"/>
      <c r="NQ50" s="65"/>
      <c r="NR50" s="65"/>
      <c r="NS50" s="65"/>
      <c r="NT50" s="65"/>
      <c r="NU50" s="65"/>
      <c r="NV50" s="65"/>
      <c r="NW50" s="65"/>
      <c r="NX50" s="65"/>
      <c r="NY50" s="65"/>
      <c r="NZ50" s="65"/>
      <c r="OA50" s="65"/>
      <c r="OB50" s="65"/>
      <c r="OC50" s="65"/>
      <c r="OD50" s="65"/>
      <c r="OE50" s="65"/>
      <c r="OF50" s="65"/>
      <c r="OG50" s="65"/>
      <c r="OH50" s="65"/>
      <c r="OI50" s="65"/>
      <c r="OJ50" s="65"/>
      <c r="OK50" s="65"/>
      <c r="OL50" s="65"/>
      <c r="OM50" s="65"/>
      <c r="ON50" s="65"/>
      <c r="OO50" s="65"/>
      <c r="OP50" s="65"/>
      <c r="OQ50" s="65"/>
      <c r="OR50" s="65"/>
      <c r="OS50" s="65"/>
      <c r="OT50" s="65"/>
      <c r="OU50" s="65"/>
      <c r="OV50" s="65"/>
      <c r="OW50" s="65"/>
      <c r="OX50" s="65"/>
      <c r="OY50" s="65"/>
      <c r="OZ50" s="65"/>
      <c r="PA50" s="65"/>
      <c r="PB50" s="65"/>
      <c r="PC50" s="65"/>
      <c r="PD50" s="65"/>
      <c r="PE50" s="65"/>
      <c r="PF50" s="65"/>
      <c r="PG50" s="65"/>
      <c r="PH50" s="65"/>
      <c r="PI50" s="65"/>
      <c r="PJ50" s="65"/>
      <c r="PK50" s="65"/>
      <c r="PL50" s="65"/>
      <c r="PM50" s="65"/>
      <c r="PN50" s="65"/>
      <c r="PO50" s="65"/>
      <c r="PP50" s="65"/>
      <c r="PQ50" s="65"/>
      <c r="PR50" s="65"/>
      <c r="PS50" s="65"/>
      <c r="PT50" s="65"/>
      <c r="PU50" s="65"/>
      <c r="PV50" s="65"/>
      <c r="PW50" s="65"/>
      <c r="PX50" s="65"/>
      <c r="PY50" s="65"/>
      <c r="PZ50" s="65"/>
      <c r="QA50" s="65"/>
      <c r="QB50" s="65"/>
      <c r="QC50" s="65"/>
      <c r="QD50" s="65"/>
      <c r="QE50" s="65"/>
      <c r="QF50" s="65"/>
      <c r="QG50" s="65"/>
      <c r="QH50" s="65"/>
      <c r="QI50" s="65"/>
      <c r="QJ50" s="65"/>
      <c r="QK50" s="65"/>
      <c r="QL50" s="65"/>
      <c r="QM50" s="65"/>
      <c r="QN50" s="65"/>
      <c r="QO50" s="65"/>
      <c r="QP50" s="65"/>
      <c r="QQ50" s="65"/>
      <c r="QR50" s="65"/>
      <c r="QS50" s="65"/>
      <c r="QT50" s="65"/>
      <c r="QU50" s="65"/>
      <c r="QV50" s="65"/>
      <c r="QW50" s="65"/>
      <c r="QX50" s="65"/>
      <c r="QY50" s="65"/>
      <c r="QZ50" s="65"/>
      <c r="RA50" s="65"/>
      <c r="RB50" s="65"/>
      <c r="RC50" s="65"/>
      <c r="RD50" s="65"/>
      <c r="RE50" s="65"/>
      <c r="RF50" s="65"/>
      <c r="RG50" s="65"/>
      <c r="RH50" s="65"/>
      <c r="RI50" s="65"/>
      <c r="RJ50" s="65"/>
      <c r="RK50" s="65"/>
      <c r="RL50" s="65"/>
      <c r="RM50" s="65"/>
      <c r="RN50" s="65"/>
      <c r="RO50" s="65"/>
      <c r="RP50" s="65"/>
      <c r="RQ50" s="65"/>
      <c r="RR50" s="65"/>
      <c r="RS50" s="65"/>
      <c r="RT50" s="65"/>
      <c r="RU50" s="65"/>
      <c r="RV50" s="65"/>
      <c r="RW50" s="65"/>
      <c r="RX50" s="65"/>
      <c r="RY50" s="65"/>
      <c r="RZ50" s="65"/>
      <c r="SA50" s="65"/>
      <c r="SB50" s="65"/>
      <c r="SC50" s="65"/>
      <c r="SD50" s="65"/>
      <c r="SE50" s="65"/>
      <c r="SF50" s="65"/>
      <c r="SG50" s="65"/>
      <c r="SH50" s="65"/>
      <c r="SI50" s="65"/>
      <c r="SJ50" s="65"/>
      <c r="SK50" s="65"/>
      <c r="SL50" s="65"/>
      <c r="SM50" s="65"/>
      <c r="SN50" s="65"/>
      <c r="SO50" s="65"/>
      <c r="SP50" s="65"/>
      <c r="SQ50" s="65"/>
      <c r="SR50" s="65"/>
      <c r="SS50" s="65"/>
      <c r="ST50" s="65"/>
      <c r="SU50" s="65"/>
      <c r="SV50" s="65"/>
      <c r="SW50" s="65"/>
      <c r="SX50" s="65"/>
      <c r="SY50" s="65"/>
      <c r="SZ50" s="65"/>
      <c r="TA50" s="65"/>
      <c r="TB50" s="65"/>
      <c r="TC50" s="65"/>
      <c r="TD50" s="65"/>
      <c r="TE50" s="65"/>
      <c r="TF50" s="65"/>
      <c r="TG50" s="65"/>
      <c r="TH50" s="65"/>
      <c r="TI50" s="65"/>
      <c r="TJ50" s="65"/>
      <c r="TK50" s="65"/>
      <c r="TL50" s="65"/>
      <c r="TM50" s="65"/>
      <c r="TN50" s="65"/>
      <c r="TO50" s="65"/>
      <c r="TP50" s="65"/>
      <c r="TQ50" s="65"/>
      <c r="TR50" s="65"/>
      <c r="TS50" s="65"/>
      <c r="TT50" s="65"/>
      <c r="TU50" s="65"/>
      <c r="TV50" s="65"/>
      <c r="TW50" s="65"/>
      <c r="TX50" s="65"/>
      <c r="TY50" s="65"/>
      <c r="TZ50" s="65"/>
      <c r="UA50" s="65"/>
      <c r="UB50" s="65"/>
      <c r="UC50" s="65"/>
      <c r="UD50" s="65"/>
      <c r="UE50" s="65"/>
      <c r="UF50" s="65"/>
      <c r="UG50" s="65"/>
      <c r="UH50" s="65"/>
      <c r="UI50" s="65"/>
      <c r="UJ50" s="65"/>
      <c r="UK50" s="65"/>
      <c r="UL50" s="65"/>
      <c r="UM50" s="65"/>
      <c r="UN50" s="65"/>
      <c r="UO50" s="65"/>
      <c r="UP50" s="65"/>
      <c r="UQ50" s="65"/>
      <c r="UR50" s="65"/>
      <c r="US50" s="65"/>
      <c r="UT50" s="65"/>
      <c r="UU50" s="65"/>
      <c r="UV50" s="65"/>
      <c r="UW50" s="65"/>
      <c r="UX50" s="65"/>
      <c r="UY50" s="65"/>
      <c r="UZ50" s="65"/>
      <c r="VA50" s="65"/>
      <c r="VB50" s="65"/>
      <c r="VC50" s="65"/>
      <c r="VD50" s="65"/>
      <c r="VE50" s="65"/>
      <c r="VF50" s="65"/>
      <c r="VG50" s="65"/>
      <c r="VH50" s="65"/>
      <c r="VI50" s="65"/>
      <c r="VJ50" s="65"/>
      <c r="VK50" s="65"/>
      <c r="VL50" s="65"/>
      <c r="VM50" s="65"/>
      <c r="VN50" s="65"/>
      <c r="VO50" s="65"/>
      <c r="VP50" s="65"/>
      <c r="VQ50" s="65"/>
      <c r="VR50" s="65"/>
      <c r="VS50" s="65"/>
      <c r="VT50" s="65"/>
      <c r="VU50" s="65"/>
      <c r="VV50" s="65"/>
      <c r="VW50" s="65"/>
      <c r="VX50" s="65"/>
      <c r="VY50" s="65"/>
      <c r="VZ50" s="65"/>
      <c r="WA50" s="65"/>
      <c r="WB50" s="65"/>
      <c r="WC50" s="65"/>
      <c r="WD50" s="65"/>
      <c r="WE50" s="65"/>
      <c r="WF50" s="65"/>
      <c r="WG50" s="65"/>
      <c r="WH50" s="65"/>
      <c r="WI50" s="65"/>
      <c r="WJ50" s="65"/>
      <c r="WK50" s="65"/>
      <c r="WL50" s="65"/>
      <c r="WM50" s="65"/>
      <c r="WN50" s="65"/>
      <c r="WO50" s="65"/>
      <c r="WP50" s="65"/>
      <c r="WQ50" s="65"/>
      <c r="WR50" s="65"/>
      <c r="WS50" s="65"/>
      <c r="WT50" s="65"/>
      <c r="WU50" s="65"/>
      <c r="WV50" s="65"/>
      <c r="WW50" s="65"/>
      <c r="WX50" s="65"/>
      <c r="WY50" s="65"/>
      <c r="WZ50" s="65"/>
      <c r="XA50" s="65"/>
      <c r="XB50" s="65"/>
      <c r="XC50" s="65"/>
      <c r="XD50" s="65"/>
      <c r="XE50" s="65"/>
      <c r="XF50" s="65"/>
      <c r="XG50" s="65"/>
      <c r="XH50" s="65"/>
      <c r="XI50" s="65"/>
      <c r="XJ50" s="65"/>
      <c r="XK50" s="65"/>
      <c r="XL50" s="65"/>
      <c r="XM50" s="65"/>
      <c r="XN50" s="65"/>
      <c r="XO50" s="65"/>
      <c r="XP50" s="65"/>
      <c r="XQ50" s="65"/>
      <c r="XR50" s="65"/>
      <c r="XS50" s="65"/>
      <c r="XT50" s="65"/>
      <c r="XU50" s="65"/>
      <c r="XV50" s="65"/>
      <c r="XW50" s="65"/>
      <c r="XX50" s="65"/>
      <c r="XY50" s="65"/>
      <c r="XZ50" s="65"/>
      <c r="YA50" s="65"/>
      <c r="YB50" s="65"/>
      <c r="YC50" s="65"/>
      <c r="YD50" s="65"/>
      <c r="YE50" s="65"/>
      <c r="YF50" s="65"/>
      <c r="YG50" s="65"/>
      <c r="YH50" s="65"/>
      <c r="YI50" s="65"/>
      <c r="YJ50" s="65"/>
      <c r="YK50" s="65"/>
      <c r="YL50" s="65"/>
      <c r="YM50" s="65"/>
      <c r="YN50" s="65"/>
      <c r="YO50" s="65"/>
      <c r="YP50" s="65"/>
      <c r="YQ50" s="65"/>
      <c r="YR50" s="65"/>
      <c r="YS50" s="65"/>
      <c r="YT50" s="65"/>
      <c r="YU50" s="65"/>
      <c r="YV50" s="65"/>
      <c r="YW50" s="65"/>
      <c r="YX50" s="65"/>
      <c r="YY50" s="65"/>
      <c r="YZ50" s="65"/>
      <c r="ZA50" s="65"/>
      <c r="ZB50" s="65"/>
      <c r="ZC50" s="65"/>
      <c r="ZD50" s="65"/>
      <c r="ZE50" s="65"/>
      <c r="ZF50" s="65"/>
      <c r="ZG50" s="65"/>
      <c r="ZH50" s="65"/>
      <c r="ZI50" s="65"/>
      <c r="ZJ50" s="65"/>
      <c r="ZK50" s="65"/>
      <c r="ZL50" s="65"/>
      <c r="ZM50" s="65"/>
      <c r="ZN50" s="65"/>
      <c r="ZO50" s="65"/>
      <c r="ZP50" s="65"/>
      <c r="ZQ50" s="65"/>
      <c r="ZR50" s="65"/>
      <c r="ZS50" s="65"/>
      <c r="ZT50" s="65"/>
      <c r="ZU50" s="65"/>
      <c r="ZV50" s="65"/>
      <c r="ZW50" s="65"/>
      <c r="ZX50" s="65"/>
      <c r="ZY50" s="65"/>
      <c r="ZZ50" s="65"/>
      <c r="AAA50" s="65"/>
      <c r="AAB50" s="65"/>
      <c r="AAC50" s="65"/>
      <c r="AAD50" s="65"/>
      <c r="AAE50" s="65"/>
      <c r="AAF50" s="65"/>
      <c r="AAG50" s="65"/>
      <c r="AAH50" s="65"/>
      <c r="AAI50" s="65"/>
      <c r="AAJ50" s="65"/>
      <c r="AAK50" s="65"/>
      <c r="AAL50" s="65"/>
      <c r="AAM50" s="65"/>
      <c r="AAN50" s="65"/>
      <c r="AAO50" s="65"/>
      <c r="AAP50" s="65"/>
      <c r="AAQ50" s="65"/>
      <c r="AAR50" s="65"/>
      <c r="AAS50" s="65"/>
      <c r="AAT50" s="65"/>
      <c r="AAU50" s="65"/>
      <c r="AAV50" s="65"/>
      <c r="AAW50" s="65"/>
      <c r="AAX50" s="65"/>
      <c r="AAY50" s="65"/>
      <c r="AAZ50" s="65"/>
      <c r="ABA50" s="65"/>
      <c r="ABB50" s="65"/>
      <c r="ABC50" s="65"/>
      <c r="ABD50" s="65"/>
      <c r="ABE50" s="65"/>
      <c r="ABF50" s="65"/>
      <c r="ABG50" s="65"/>
      <c r="ABH50" s="65"/>
      <c r="ABI50" s="65"/>
      <c r="ABJ50" s="65"/>
    </row>
    <row r="51" spans="1:738" s="10" customFormat="1" ht="57" x14ac:dyDescent="0.2">
      <c r="A51" s="80" t="s">
        <v>308</v>
      </c>
      <c r="B51" s="39" t="s">
        <v>298</v>
      </c>
      <c r="C51" s="23" t="s">
        <v>299</v>
      </c>
      <c r="D51" s="38" t="s">
        <v>113</v>
      </c>
      <c r="E51" s="81" t="s">
        <v>394</v>
      </c>
      <c r="I51" s="29"/>
      <c r="J51" s="35"/>
      <c r="K51" s="18"/>
      <c r="L51" s="18"/>
      <c r="M51" s="1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38" s="10" customFormat="1" ht="57" x14ac:dyDescent="0.2">
      <c r="A52" s="80" t="s">
        <v>181</v>
      </c>
      <c r="B52" s="39" t="s">
        <v>77</v>
      </c>
      <c r="C52" s="23" t="s">
        <v>300</v>
      </c>
      <c r="D52" s="38" t="s">
        <v>114</v>
      </c>
      <c r="E52" s="21" t="s">
        <v>369</v>
      </c>
      <c r="I52" s="30"/>
      <c r="J52" s="30"/>
      <c r="K52" s="18"/>
      <c r="L52" s="18"/>
      <c r="M52" s="1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38" s="10" customFormat="1" ht="85.5" x14ac:dyDescent="0.2">
      <c r="A53" s="80" t="s">
        <v>182</v>
      </c>
      <c r="B53" s="39" t="s">
        <v>75</v>
      </c>
      <c r="C53" s="23" t="s">
        <v>301</v>
      </c>
      <c r="D53" s="80"/>
      <c r="E53" s="21" t="s">
        <v>378</v>
      </c>
      <c r="I53" s="1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38" s="10" customFormat="1" ht="57" x14ac:dyDescent="0.2">
      <c r="A54" s="80" t="s">
        <v>183</v>
      </c>
      <c r="B54" s="39" t="s">
        <v>76</v>
      </c>
      <c r="C54" s="21" t="s">
        <v>302</v>
      </c>
      <c r="D54" s="22"/>
      <c r="E54" s="21" t="s">
        <v>378</v>
      </c>
      <c r="I54" s="1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38" s="10" customFormat="1" ht="54" x14ac:dyDescent="0.2">
      <c r="A55" s="80" t="s">
        <v>184</v>
      </c>
      <c r="B55" s="39" t="s">
        <v>303</v>
      </c>
      <c r="C55" s="23" t="s">
        <v>304</v>
      </c>
      <c r="D55" s="38" t="s">
        <v>2</v>
      </c>
      <c r="E55" s="87">
        <v>99</v>
      </c>
      <c r="I55" s="1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38" s="13" customFormat="1" ht="54.75" thickBot="1" x14ac:dyDescent="0.25">
      <c r="A56" s="80" t="s">
        <v>185</v>
      </c>
      <c r="B56" s="39" t="s">
        <v>306</v>
      </c>
      <c r="C56" s="23" t="s">
        <v>305</v>
      </c>
      <c r="D56" s="80" t="s">
        <v>115</v>
      </c>
      <c r="E56" s="87" t="s">
        <v>379</v>
      </c>
      <c r="F56" s="10"/>
      <c r="G56" s="10"/>
      <c r="H56" s="10"/>
      <c r="I56" s="1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</row>
    <row r="57" spans="1:738" s="73" customFormat="1" ht="23.25" x14ac:dyDescent="0.2">
      <c r="A57" s="88" t="s">
        <v>145</v>
      </c>
      <c r="B57" s="53"/>
      <c r="C57" s="89"/>
      <c r="D57" s="38"/>
      <c r="E57" s="84"/>
      <c r="F57" s="65"/>
      <c r="G57" s="65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  <c r="IW57" s="65"/>
      <c r="IX57" s="65"/>
      <c r="IY57" s="65"/>
      <c r="IZ57" s="65"/>
      <c r="JA57" s="65"/>
      <c r="JB57" s="65"/>
      <c r="JC57" s="65"/>
      <c r="JD57" s="65"/>
      <c r="JE57" s="65"/>
      <c r="JF57" s="65"/>
      <c r="JG57" s="65"/>
      <c r="JH57" s="65"/>
      <c r="JI57" s="65"/>
      <c r="JJ57" s="65"/>
      <c r="JK57" s="65"/>
      <c r="JL57" s="65"/>
      <c r="JM57" s="65"/>
      <c r="JN57" s="65"/>
      <c r="JO57" s="65"/>
      <c r="JP57" s="65"/>
      <c r="JQ57" s="65"/>
      <c r="JR57" s="65"/>
      <c r="JS57" s="65"/>
      <c r="JT57" s="65"/>
      <c r="JU57" s="65"/>
      <c r="JV57" s="65"/>
      <c r="JW57" s="65"/>
      <c r="JX57" s="65"/>
      <c r="JY57" s="65"/>
      <c r="JZ57" s="65"/>
      <c r="KA57" s="65"/>
      <c r="KB57" s="65"/>
      <c r="KC57" s="65"/>
      <c r="KD57" s="65"/>
      <c r="KE57" s="65"/>
      <c r="KF57" s="65"/>
      <c r="KG57" s="65"/>
      <c r="KH57" s="65"/>
      <c r="KI57" s="65"/>
      <c r="KJ57" s="65"/>
      <c r="KK57" s="65"/>
      <c r="KL57" s="65"/>
      <c r="KM57" s="65"/>
      <c r="KN57" s="65"/>
      <c r="KO57" s="65"/>
      <c r="KP57" s="65"/>
      <c r="KQ57" s="65"/>
      <c r="KR57" s="65"/>
      <c r="KS57" s="65"/>
      <c r="KT57" s="65"/>
      <c r="KU57" s="65"/>
      <c r="KV57" s="65"/>
      <c r="KW57" s="65"/>
      <c r="KX57" s="65"/>
      <c r="KY57" s="65"/>
      <c r="KZ57" s="65"/>
      <c r="LA57" s="65"/>
      <c r="LB57" s="65"/>
      <c r="LC57" s="65"/>
      <c r="LD57" s="65"/>
      <c r="LE57" s="65"/>
      <c r="LF57" s="65"/>
      <c r="LG57" s="65"/>
      <c r="LH57" s="65"/>
      <c r="LI57" s="65"/>
      <c r="LJ57" s="65"/>
      <c r="LK57" s="65"/>
      <c r="LL57" s="65"/>
      <c r="LM57" s="65"/>
      <c r="LN57" s="65"/>
      <c r="LO57" s="65"/>
      <c r="LP57" s="65"/>
      <c r="LQ57" s="65"/>
      <c r="LR57" s="65"/>
      <c r="LS57" s="65"/>
      <c r="LT57" s="65"/>
      <c r="LU57" s="65"/>
      <c r="LV57" s="65"/>
      <c r="LW57" s="65"/>
      <c r="LX57" s="65"/>
      <c r="LY57" s="65"/>
      <c r="LZ57" s="65"/>
      <c r="MA57" s="65"/>
      <c r="MB57" s="65"/>
      <c r="MC57" s="65"/>
      <c r="MD57" s="65"/>
      <c r="ME57" s="65"/>
      <c r="MF57" s="65"/>
      <c r="MG57" s="65"/>
      <c r="MH57" s="65"/>
      <c r="MI57" s="65"/>
      <c r="MJ57" s="65"/>
      <c r="MK57" s="65"/>
      <c r="ML57" s="65"/>
      <c r="MM57" s="65"/>
      <c r="MN57" s="65"/>
      <c r="MO57" s="65"/>
      <c r="MP57" s="65"/>
      <c r="MQ57" s="65"/>
      <c r="MR57" s="65"/>
      <c r="MS57" s="65"/>
      <c r="MT57" s="65"/>
      <c r="MU57" s="65"/>
      <c r="MV57" s="65"/>
      <c r="MW57" s="65"/>
      <c r="MX57" s="65"/>
      <c r="MY57" s="65"/>
      <c r="MZ57" s="65"/>
      <c r="NA57" s="65"/>
      <c r="NB57" s="65"/>
      <c r="NC57" s="65"/>
      <c r="ND57" s="65"/>
      <c r="NE57" s="65"/>
      <c r="NF57" s="65"/>
      <c r="NG57" s="65"/>
      <c r="NH57" s="65"/>
      <c r="NI57" s="65"/>
      <c r="NJ57" s="65"/>
      <c r="NK57" s="65"/>
      <c r="NL57" s="65"/>
      <c r="NM57" s="65"/>
      <c r="NN57" s="65"/>
      <c r="NO57" s="65"/>
      <c r="NP57" s="65"/>
      <c r="NQ57" s="65"/>
      <c r="NR57" s="65"/>
      <c r="NS57" s="65"/>
      <c r="NT57" s="65"/>
      <c r="NU57" s="65"/>
      <c r="NV57" s="65"/>
      <c r="NW57" s="65"/>
      <c r="NX57" s="65"/>
      <c r="NY57" s="65"/>
      <c r="NZ57" s="65"/>
      <c r="OA57" s="65"/>
      <c r="OB57" s="65"/>
      <c r="OC57" s="65"/>
      <c r="OD57" s="65"/>
      <c r="OE57" s="65"/>
      <c r="OF57" s="65"/>
      <c r="OG57" s="65"/>
      <c r="OH57" s="65"/>
      <c r="OI57" s="65"/>
      <c r="OJ57" s="65"/>
      <c r="OK57" s="65"/>
      <c r="OL57" s="65"/>
      <c r="OM57" s="65"/>
      <c r="ON57" s="65"/>
      <c r="OO57" s="65"/>
      <c r="OP57" s="65"/>
      <c r="OQ57" s="65"/>
      <c r="OR57" s="65"/>
      <c r="OS57" s="65"/>
      <c r="OT57" s="65"/>
      <c r="OU57" s="65"/>
      <c r="OV57" s="65"/>
      <c r="OW57" s="65"/>
      <c r="OX57" s="65"/>
      <c r="OY57" s="65"/>
      <c r="OZ57" s="65"/>
      <c r="PA57" s="65"/>
      <c r="PB57" s="65"/>
      <c r="PC57" s="65"/>
      <c r="PD57" s="65"/>
      <c r="PE57" s="65"/>
      <c r="PF57" s="65"/>
      <c r="PG57" s="65"/>
      <c r="PH57" s="65"/>
      <c r="PI57" s="65"/>
      <c r="PJ57" s="65"/>
      <c r="PK57" s="65"/>
      <c r="PL57" s="65"/>
      <c r="PM57" s="65"/>
      <c r="PN57" s="65"/>
      <c r="PO57" s="65"/>
      <c r="PP57" s="65"/>
      <c r="PQ57" s="65"/>
      <c r="PR57" s="65"/>
      <c r="PS57" s="65"/>
      <c r="PT57" s="65"/>
      <c r="PU57" s="65"/>
      <c r="PV57" s="65"/>
      <c r="PW57" s="65"/>
      <c r="PX57" s="65"/>
      <c r="PY57" s="65"/>
      <c r="PZ57" s="65"/>
      <c r="QA57" s="65"/>
      <c r="QB57" s="65"/>
      <c r="QC57" s="65"/>
      <c r="QD57" s="65"/>
      <c r="QE57" s="65"/>
      <c r="QF57" s="65"/>
      <c r="QG57" s="65"/>
      <c r="QH57" s="65"/>
      <c r="QI57" s="65"/>
      <c r="QJ57" s="65"/>
      <c r="QK57" s="65"/>
      <c r="QL57" s="65"/>
      <c r="QM57" s="65"/>
      <c r="QN57" s="65"/>
      <c r="QO57" s="65"/>
      <c r="QP57" s="65"/>
      <c r="QQ57" s="65"/>
      <c r="QR57" s="65"/>
      <c r="QS57" s="65"/>
      <c r="QT57" s="65"/>
      <c r="QU57" s="65"/>
      <c r="QV57" s="65"/>
      <c r="QW57" s="65"/>
      <c r="QX57" s="65"/>
      <c r="QY57" s="65"/>
      <c r="QZ57" s="65"/>
      <c r="RA57" s="65"/>
      <c r="RB57" s="65"/>
      <c r="RC57" s="65"/>
      <c r="RD57" s="65"/>
      <c r="RE57" s="65"/>
      <c r="RF57" s="65"/>
      <c r="RG57" s="65"/>
      <c r="RH57" s="65"/>
      <c r="RI57" s="65"/>
      <c r="RJ57" s="65"/>
      <c r="RK57" s="65"/>
      <c r="RL57" s="65"/>
      <c r="RM57" s="65"/>
      <c r="RN57" s="65"/>
      <c r="RO57" s="65"/>
      <c r="RP57" s="65"/>
      <c r="RQ57" s="65"/>
      <c r="RR57" s="65"/>
      <c r="RS57" s="65"/>
      <c r="RT57" s="65"/>
      <c r="RU57" s="65"/>
      <c r="RV57" s="65"/>
      <c r="RW57" s="65"/>
      <c r="RX57" s="65"/>
      <c r="RY57" s="65"/>
      <c r="RZ57" s="65"/>
      <c r="SA57" s="65"/>
      <c r="SB57" s="65"/>
      <c r="SC57" s="65"/>
      <c r="SD57" s="65"/>
      <c r="SE57" s="65"/>
      <c r="SF57" s="65"/>
      <c r="SG57" s="65"/>
      <c r="SH57" s="65"/>
      <c r="SI57" s="65"/>
      <c r="SJ57" s="65"/>
      <c r="SK57" s="65"/>
      <c r="SL57" s="65"/>
      <c r="SM57" s="65"/>
      <c r="SN57" s="65"/>
      <c r="SO57" s="65"/>
      <c r="SP57" s="65"/>
      <c r="SQ57" s="65"/>
      <c r="SR57" s="65"/>
      <c r="SS57" s="65"/>
      <c r="ST57" s="65"/>
      <c r="SU57" s="65"/>
      <c r="SV57" s="65"/>
      <c r="SW57" s="65"/>
      <c r="SX57" s="65"/>
      <c r="SY57" s="65"/>
      <c r="SZ57" s="65"/>
      <c r="TA57" s="65"/>
      <c r="TB57" s="65"/>
      <c r="TC57" s="65"/>
      <c r="TD57" s="65"/>
      <c r="TE57" s="65"/>
      <c r="TF57" s="65"/>
      <c r="TG57" s="65"/>
      <c r="TH57" s="65"/>
      <c r="TI57" s="65"/>
      <c r="TJ57" s="65"/>
      <c r="TK57" s="65"/>
      <c r="TL57" s="65"/>
      <c r="TM57" s="65"/>
      <c r="TN57" s="65"/>
      <c r="TO57" s="65"/>
      <c r="TP57" s="65"/>
      <c r="TQ57" s="65"/>
      <c r="TR57" s="65"/>
      <c r="TS57" s="65"/>
      <c r="TT57" s="65"/>
      <c r="TU57" s="65"/>
      <c r="TV57" s="65"/>
      <c r="TW57" s="65"/>
      <c r="TX57" s="65"/>
      <c r="TY57" s="65"/>
      <c r="TZ57" s="65"/>
      <c r="UA57" s="65"/>
      <c r="UB57" s="65"/>
      <c r="UC57" s="65"/>
      <c r="UD57" s="65"/>
      <c r="UE57" s="65"/>
      <c r="UF57" s="65"/>
      <c r="UG57" s="65"/>
      <c r="UH57" s="65"/>
      <c r="UI57" s="65"/>
      <c r="UJ57" s="65"/>
      <c r="UK57" s="65"/>
      <c r="UL57" s="65"/>
      <c r="UM57" s="65"/>
      <c r="UN57" s="65"/>
      <c r="UO57" s="65"/>
      <c r="UP57" s="65"/>
      <c r="UQ57" s="65"/>
      <c r="UR57" s="65"/>
      <c r="US57" s="65"/>
      <c r="UT57" s="65"/>
      <c r="UU57" s="65"/>
      <c r="UV57" s="65"/>
      <c r="UW57" s="65"/>
      <c r="UX57" s="65"/>
      <c r="UY57" s="65"/>
      <c r="UZ57" s="65"/>
      <c r="VA57" s="65"/>
      <c r="VB57" s="65"/>
      <c r="VC57" s="65"/>
      <c r="VD57" s="65"/>
      <c r="VE57" s="65"/>
      <c r="VF57" s="65"/>
      <c r="VG57" s="65"/>
      <c r="VH57" s="65"/>
      <c r="VI57" s="65"/>
      <c r="VJ57" s="65"/>
      <c r="VK57" s="65"/>
      <c r="VL57" s="65"/>
      <c r="VM57" s="65"/>
      <c r="VN57" s="65"/>
      <c r="VO57" s="65"/>
      <c r="VP57" s="65"/>
      <c r="VQ57" s="65"/>
      <c r="VR57" s="65"/>
      <c r="VS57" s="65"/>
      <c r="VT57" s="65"/>
      <c r="VU57" s="65"/>
      <c r="VV57" s="65"/>
      <c r="VW57" s="65"/>
      <c r="VX57" s="65"/>
      <c r="VY57" s="65"/>
      <c r="VZ57" s="65"/>
      <c r="WA57" s="65"/>
      <c r="WB57" s="65"/>
      <c r="WC57" s="65"/>
      <c r="WD57" s="65"/>
      <c r="WE57" s="65"/>
      <c r="WF57" s="65"/>
      <c r="WG57" s="65"/>
      <c r="WH57" s="65"/>
      <c r="WI57" s="65"/>
      <c r="WJ57" s="65"/>
      <c r="WK57" s="65"/>
      <c r="WL57" s="65"/>
      <c r="WM57" s="65"/>
      <c r="WN57" s="65"/>
      <c r="WO57" s="65"/>
      <c r="WP57" s="65"/>
      <c r="WQ57" s="65"/>
      <c r="WR57" s="65"/>
      <c r="WS57" s="65"/>
      <c r="WT57" s="65"/>
      <c r="WU57" s="65"/>
      <c r="WV57" s="65"/>
      <c r="WW57" s="65"/>
      <c r="WX57" s="65"/>
      <c r="WY57" s="65"/>
      <c r="WZ57" s="65"/>
      <c r="XA57" s="65"/>
      <c r="XB57" s="65"/>
      <c r="XC57" s="65"/>
      <c r="XD57" s="65"/>
      <c r="XE57" s="65"/>
      <c r="XF57" s="65"/>
      <c r="XG57" s="65"/>
      <c r="XH57" s="65"/>
      <c r="XI57" s="65"/>
      <c r="XJ57" s="65"/>
      <c r="XK57" s="65"/>
      <c r="XL57" s="65"/>
      <c r="XM57" s="65"/>
      <c r="XN57" s="65"/>
      <c r="XO57" s="65"/>
      <c r="XP57" s="65"/>
      <c r="XQ57" s="65"/>
      <c r="XR57" s="65"/>
      <c r="XS57" s="65"/>
      <c r="XT57" s="65"/>
      <c r="XU57" s="65"/>
      <c r="XV57" s="65"/>
      <c r="XW57" s="65"/>
      <c r="XX57" s="65"/>
      <c r="XY57" s="65"/>
      <c r="XZ57" s="65"/>
      <c r="YA57" s="65"/>
      <c r="YB57" s="65"/>
      <c r="YC57" s="65"/>
      <c r="YD57" s="65"/>
      <c r="YE57" s="65"/>
      <c r="YF57" s="65"/>
      <c r="YG57" s="65"/>
      <c r="YH57" s="65"/>
      <c r="YI57" s="65"/>
      <c r="YJ57" s="65"/>
      <c r="YK57" s="65"/>
      <c r="YL57" s="65"/>
      <c r="YM57" s="65"/>
      <c r="YN57" s="65"/>
      <c r="YO57" s="65"/>
      <c r="YP57" s="65"/>
      <c r="YQ57" s="65"/>
      <c r="YR57" s="65"/>
      <c r="YS57" s="65"/>
      <c r="YT57" s="65"/>
      <c r="YU57" s="65"/>
      <c r="YV57" s="65"/>
      <c r="YW57" s="65"/>
      <c r="YX57" s="65"/>
      <c r="YY57" s="65"/>
      <c r="YZ57" s="65"/>
      <c r="ZA57" s="65"/>
      <c r="ZB57" s="65"/>
      <c r="ZC57" s="65"/>
      <c r="ZD57" s="65"/>
      <c r="ZE57" s="65"/>
      <c r="ZF57" s="65"/>
      <c r="ZG57" s="65"/>
      <c r="ZH57" s="65"/>
      <c r="ZI57" s="65"/>
      <c r="ZJ57" s="65"/>
      <c r="ZK57" s="65"/>
      <c r="ZL57" s="65"/>
      <c r="ZM57" s="65"/>
      <c r="ZN57" s="65"/>
      <c r="ZO57" s="65"/>
      <c r="ZP57" s="65"/>
      <c r="ZQ57" s="65"/>
      <c r="ZR57" s="65"/>
      <c r="ZS57" s="65"/>
      <c r="ZT57" s="65"/>
      <c r="ZU57" s="65"/>
      <c r="ZV57" s="65"/>
      <c r="ZW57" s="65"/>
      <c r="ZX57" s="65"/>
      <c r="ZY57" s="65"/>
      <c r="ZZ57" s="65"/>
      <c r="AAA57" s="65"/>
      <c r="AAB57" s="65"/>
      <c r="AAC57" s="65"/>
      <c r="AAD57" s="65"/>
      <c r="AAE57" s="65"/>
      <c r="AAF57" s="65"/>
      <c r="AAG57" s="65"/>
      <c r="AAH57" s="65"/>
      <c r="AAI57" s="65"/>
      <c r="AAJ57" s="65"/>
      <c r="AAK57" s="65"/>
      <c r="AAL57" s="65"/>
      <c r="AAM57" s="65"/>
      <c r="AAN57" s="65"/>
      <c r="AAO57" s="65"/>
      <c r="AAP57" s="65"/>
      <c r="AAQ57" s="65"/>
      <c r="AAR57" s="65"/>
      <c r="AAS57" s="65"/>
      <c r="AAT57" s="65"/>
      <c r="AAU57" s="65"/>
      <c r="AAV57" s="65"/>
      <c r="AAW57" s="65"/>
      <c r="AAX57" s="65"/>
      <c r="AAY57" s="65"/>
      <c r="AAZ57" s="65"/>
      <c r="ABA57" s="65"/>
      <c r="ABB57" s="65"/>
      <c r="ABC57" s="65"/>
      <c r="ABD57" s="65"/>
      <c r="ABE57" s="65"/>
      <c r="ABF57" s="65"/>
      <c r="ABG57" s="65"/>
      <c r="ABH57" s="65"/>
      <c r="ABI57" s="65"/>
      <c r="ABJ57" s="65"/>
    </row>
    <row r="58" spans="1:738" ht="36" x14ac:dyDescent="0.25">
      <c r="A58" s="80" t="s">
        <v>186</v>
      </c>
      <c r="B58" s="39" t="s">
        <v>307</v>
      </c>
      <c r="C58" s="21" t="s">
        <v>78</v>
      </c>
      <c r="D58" s="80" t="s">
        <v>0</v>
      </c>
      <c r="E58" s="84"/>
      <c r="I58" s="1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38" ht="105" x14ac:dyDescent="0.25">
      <c r="A59" s="80">
        <v>50</v>
      </c>
      <c r="B59" s="37" t="s">
        <v>309</v>
      </c>
      <c r="C59" s="49" t="s">
        <v>117</v>
      </c>
      <c r="D59" s="80" t="s">
        <v>116</v>
      </c>
      <c r="E59" s="84"/>
      <c r="I59" s="1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38" ht="54" x14ac:dyDescent="0.25">
      <c r="A60" s="80" t="s">
        <v>187</v>
      </c>
      <c r="B60" s="39" t="s">
        <v>347</v>
      </c>
      <c r="C60" s="23" t="s">
        <v>310</v>
      </c>
      <c r="D60" s="80" t="s">
        <v>118</v>
      </c>
      <c r="E60" s="84"/>
      <c r="I60" s="1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38" ht="54" x14ac:dyDescent="0.25">
      <c r="A61" s="80" t="s">
        <v>188</v>
      </c>
      <c r="B61" s="37" t="s">
        <v>348</v>
      </c>
      <c r="C61" s="23" t="s">
        <v>311</v>
      </c>
      <c r="D61" s="80" t="s">
        <v>118</v>
      </c>
      <c r="E61" s="84"/>
      <c r="I61" s="1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38" ht="36" x14ac:dyDescent="0.25">
      <c r="A62" s="80" t="s">
        <v>189</v>
      </c>
      <c r="B62" s="53" t="s">
        <v>349</v>
      </c>
      <c r="C62" s="21" t="s">
        <v>312</v>
      </c>
      <c r="D62" s="93" t="s">
        <v>54</v>
      </c>
      <c r="E62" s="84"/>
      <c r="I62" s="1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38" ht="128.25" x14ac:dyDescent="0.25">
      <c r="A63" s="80" t="s">
        <v>190</v>
      </c>
      <c r="B63" s="37" t="s">
        <v>119</v>
      </c>
      <c r="C63" s="23" t="s">
        <v>314</v>
      </c>
      <c r="D63" s="38" t="s">
        <v>120</v>
      </c>
      <c r="E63" s="84"/>
      <c r="I63" s="1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38" ht="71.25" x14ac:dyDescent="0.25">
      <c r="A64" s="80" t="s">
        <v>191</v>
      </c>
      <c r="B64" s="37" t="s">
        <v>123</v>
      </c>
      <c r="C64" s="51" t="s">
        <v>313</v>
      </c>
      <c r="D64" s="38" t="s">
        <v>120</v>
      </c>
      <c r="E64" s="84"/>
      <c r="I64" s="1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38" ht="71.25" x14ac:dyDescent="0.25">
      <c r="A65" s="80" t="s">
        <v>192</v>
      </c>
      <c r="B65" s="37" t="s">
        <v>124</v>
      </c>
      <c r="C65" s="50" t="s">
        <v>313</v>
      </c>
      <c r="D65" s="38" t="s">
        <v>120</v>
      </c>
      <c r="E65" s="84"/>
      <c r="I65" s="1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38" ht="54" x14ac:dyDescent="0.25">
      <c r="A66" s="80" t="s">
        <v>193</v>
      </c>
      <c r="B66" s="39" t="s">
        <v>350</v>
      </c>
      <c r="C66" s="23" t="s">
        <v>315</v>
      </c>
      <c r="D66" s="38" t="s">
        <v>343</v>
      </c>
      <c r="E66" s="84"/>
      <c r="I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38" ht="36" x14ac:dyDescent="0.25">
      <c r="A67" s="80" t="s">
        <v>194</v>
      </c>
      <c r="B67" s="37" t="s">
        <v>121</v>
      </c>
      <c r="C67" s="51" t="s">
        <v>316</v>
      </c>
      <c r="D67" s="38" t="s">
        <v>343</v>
      </c>
      <c r="E67" s="84"/>
      <c r="I67" s="1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38" ht="54" x14ac:dyDescent="0.25">
      <c r="A68" s="80" t="s">
        <v>195</v>
      </c>
      <c r="B68" s="37" t="s">
        <v>122</v>
      </c>
      <c r="C68" s="50" t="s">
        <v>316</v>
      </c>
      <c r="D68" s="38" t="s">
        <v>343</v>
      </c>
      <c r="E68" s="84"/>
      <c r="I68" s="1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38" s="10" customFormat="1" ht="45" x14ac:dyDescent="0.2">
      <c r="A69" s="80">
        <v>60</v>
      </c>
      <c r="B69" s="37" t="s">
        <v>317</v>
      </c>
      <c r="C69" s="49" t="s">
        <v>318</v>
      </c>
      <c r="D69" s="21" t="s">
        <v>96</v>
      </c>
      <c r="E69" s="84"/>
      <c r="I69" s="1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38" s="10" customFormat="1" ht="36" x14ac:dyDescent="0.2">
      <c r="A70" s="80">
        <v>61</v>
      </c>
      <c r="B70" s="39" t="s">
        <v>351</v>
      </c>
      <c r="C70" s="49" t="s">
        <v>319</v>
      </c>
      <c r="D70" s="36" t="s">
        <v>95</v>
      </c>
      <c r="E70" s="84"/>
      <c r="I70" s="1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38" s="13" customFormat="1" ht="60.75" thickBot="1" x14ac:dyDescent="0.25">
      <c r="A71" s="80" t="s">
        <v>196</v>
      </c>
      <c r="B71" s="37" t="s">
        <v>320</v>
      </c>
      <c r="C71" s="94" t="s">
        <v>321</v>
      </c>
      <c r="D71" s="80"/>
      <c r="E71" s="84"/>
      <c r="F71" s="10"/>
      <c r="G71" s="10"/>
      <c r="H71" s="10"/>
      <c r="I71" s="1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</row>
    <row r="72" spans="1:738" s="10" customFormat="1" ht="60" x14ac:dyDescent="0.2">
      <c r="A72" s="80" t="s">
        <v>197</v>
      </c>
      <c r="B72" s="37" t="s">
        <v>352</v>
      </c>
      <c r="C72" s="49" t="s">
        <v>322</v>
      </c>
      <c r="D72" s="36"/>
      <c r="E72" s="84"/>
      <c r="I72" s="1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38" s="10" customFormat="1" ht="105" x14ac:dyDescent="0.2">
      <c r="A73" s="80" t="s">
        <v>198</v>
      </c>
      <c r="B73" s="37" t="s">
        <v>353</v>
      </c>
      <c r="C73" s="95" t="s">
        <v>323</v>
      </c>
      <c r="D73" s="80" t="s">
        <v>97</v>
      </c>
      <c r="E73" s="84"/>
      <c r="I73" s="1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38" s="10" customFormat="1" ht="36" x14ac:dyDescent="0.2">
      <c r="A74" s="80" t="s">
        <v>199</v>
      </c>
      <c r="B74" s="37" t="s">
        <v>354</v>
      </c>
      <c r="C74" s="37" t="s">
        <v>344</v>
      </c>
      <c r="D74" s="80" t="s">
        <v>2</v>
      </c>
      <c r="E74" s="84"/>
      <c r="I74" s="1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38" s="10" customFormat="1" ht="60" x14ac:dyDescent="0.2">
      <c r="A75" s="80" t="s">
        <v>200</v>
      </c>
      <c r="B75" s="39" t="s">
        <v>355</v>
      </c>
      <c r="C75" s="94" t="s">
        <v>324</v>
      </c>
      <c r="D75" s="92" t="s">
        <v>2</v>
      </c>
      <c r="E75" s="84"/>
      <c r="I75" s="1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38" s="10" customFormat="1" ht="36" x14ac:dyDescent="0.2">
      <c r="A76" s="80" t="s">
        <v>201</v>
      </c>
      <c r="B76" s="39" t="s">
        <v>94</v>
      </c>
      <c r="C76" s="94" t="s">
        <v>325</v>
      </c>
      <c r="D76" s="92" t="s">
        <v>2</v>
      </c>
      <c r="E76" s="84"/>
      <c r="I76" s="1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38" s="10" customFormat="1" ht="54" x14ac:dyDescent="0.2">
      <c r="A77" s="80" t="s">
        <v>202</v>
      </c>
      <c r="B77" s="39" t="s">
        <v>357</v>
      </c>
      <c r="C77" s="94"/>
      <c r="D77" s="38" t="s">
        <v>356</v>
      </c>
      <c r="E77" s="84"/>
      <c r="I77" s="1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</row>
    <row r="78" spans="1:738" s="73" customFormat="1" ht="23.25" x14ac:dyDescent="0.2">
      <c r="A78" s="88" t="s">
        <v>126</v>
      </c>
      <c r="B78" s="53"/>
      <c r="C78" s="89"/>
      <c r="D78" s="38"/>
      <c r="E78" s="84"/>
      <c r="F78" s="65"/>
      <c r="G78" s="65"/>
      <c r="H78" s="65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65"/>
      <c r="IC78" s="65"/>
      <c r="ID78" s="65"/>
      <c r="IE78" s="65"/>
      <c r="IF78" s="65"/>
      <c r="IG78" s="65"/>
      <c r="IH78" s="65"/>
      <c r="II78" s="65"/>
      <c r="IJ78" s="65"/>
      <c r="IK78" s="65"/>
      <c r="IL78" s="65"/>
      <c r="IM78" s="65"/>
      <c r="IN78" s="65"/>
      <c r="IO78" s="65"/>
      <c r="IP78" s="65"/>
      <c r="IQ78" s="65"/>
      <c r="IR78" s="65"/>
      <c r="IS78" s="65"/>
      <c r="IT78" s="65"/>
      <c r="IU78" s="65"/>
      <c r="IV78" s="65"/>
      <c r="IW78" s="65"/>
      <c r="IX78" s="65"/>
      <c r="IY78" s="65"/>
      <c r="IZ78" s="65"/>
      <c r="JA78" s="65"/>
      <c r="JB78" s="65"/>
      <c r="JC78" s="65"/>
      <c r="JD78" s="65"/>
      <c r="JE78" s="65"/>
      <c r="JF78" s="65"/>
      <c r="JG78" s="65"/>
      <c r="JH78" s="65"/>
      <c r="JI78" s="65"/>
      <c r="JJ78" s="65"/>
      <c r="JK78" s="65"/>
      <c r="JL78" s="65"/>
      <c r="JM78" s="65"/>
      <c r="JN78" s="65"/>
      <c r="JO78" s="65"/>
      <c r="JP78" s="65"/>
      <c r="JQ78" s="65"/>
      <c r="JR78" s="65"/>
      <c r="JS78" s="65"/>
      <c r="JT78" s="65"/>
      <c r="JU78" s="65"/>
      <c r="JV78" s="65"/>
      <c r="JW78" s="65"/>
      <c r="JX78" s="65"/>
      <c r="JY78" s="65"/>
      <c r="JZ78" s="65"/>
      <c r="KA78" s="65"/>
      <c r="KB78" s="65"/>
      <c r="KC78" s="65"/>
      <c r="KD78" s="65"/>
      <c r="KE78" s="65"/>
      <c r="KF78" s="65"/>
      <c r="KG78" s="65"/>
      <c r="KH78" s="65"/>
      <c r="KI78" s="65"/>
      <c r="KJ78" s="65"/>
      <c r="KK78" s="65"/>
      <c r="KL78" s="65"/>
      <c r="KM78" s="65"/>
      <c r="KN78" s="65"/>
      <c r="KO78" s="65"/>
      <c r="KP78" s="65"/>
      <c r="KQ78" s="65"/>
      <c r="KR78" s="65"/>
      <c r="KS78" s="65"/>
      <c r="KT78" s="65"/>
      <c r="KU78" s="65"/>
      <c r="KV78" s="65"/>
      <c r="KW78" s="65"/>
      <c r="KX78" s="65"/>
      <c r="KY78" s="65"/>
      <c r="KZ78" s="65"/>
      <c r="LA78" s="65"/>
      <c r="LB78" s="65"/>
      <c r="LC78" s="65"/>
      <c r="LD78" s="65"/>
      <c r="LE78" s="65"/>
      <c r="LF78" s="65"/>
      <c r="LG78" s="65"/>
      <c r="LH78" s="65"/>
      <c r="LI78" s="65"/>
      <c r="LJ78" s="65"/>
      <c r="LK78" s="65"/>
      <c r="LL78" s="65"/>
      <c r="LM78" s="65"/>
      <c r="LN78" s="65"/>
      <c r="LO78" s="65"/>
      <c r="LP78" s="65"/>
      <c r="LQ78" s="65"/>
      <c r="LR78" s="65"/>
      <c r="LS78" s="65"/>
      <c r="LT78" s="65"/>
      <c r="LU78" s="65"/>
      <c r="LV78" s="65"/>
      <c r="LW78" s="65"/>
      <c r="LX78" s="65"/>
      <c r="LY78" s="65"/>
      <c r="LZ78" s="65"/>
      <c r="MA78" s="65"/>
      <c r="MB78" s="65"/>
      <c r="MC78" s="65"/>
      <c r="MD78" s="65"/>
      <c r="ME78" s="65"/>
      <c r="MF78" s="65"/>
      <c r="MG78" s="65"/>
      <c r="MH78" s="65"/>
      <c r="MI78" s="65"/>
      <c r="MJ78" s="65"/>
      <c r="MK78" s="65"/>
      <c r="ML78" s="65"/>
      <c r="MM78" s="65"/>
      <c r="MN78" s="65"/>
      <c r="MO78" s="65"/>
      <c r="MP78" s="65"/>
      <c r="MQ78" s="65"/>
      <c r="MR78" s="65"/>
      <c r="MS78" s="65"/>
      <c r="MT78" s="65"/>
      <c r="MU78" s="65"/>
      <c r="MV78" s="65"/>
      <c r="MW78" s="65"/>
      <c r="MX78" s="65"/>
      <c r="MY78" s="65"/>
      <c r="MZ78" s="65"/>
      <c r="NA78" s="65"/>
      <c r="NB78" s="65"/>
      <c r="NC78" s="65"/>
      <c r="ND78" s="65"/>
      <c r="NE78" s="65"/>
      <c r="NF78" s="65"/>
      <c r="NG78" s="65"/>
      <c r="NH78" s="65"/>
      <c r="NI78" s="65"/>
      <c r="NJ78" s="65"/>
      <c r="NK78" s="65"/>
      <c r="NL78" s="65"/>
      <c r="NM78" s="65"/>
      <c r="NN78" s="65"/>
      <c r="NO78" s="65"/>
      <c r="NP78" s="65"/>
      <c r="NQ78" s="65"/>
      <c r="NR78" s="65"/>
      <c r="NS78" s="65"/>
      <c r="NT78" s="65"/>
      <c r="NU78" s="65"/>
      <c r="NV78" s="65"/>
      <c r="NW78" s="65"/>
      <c r="NX78" s="65"/>
      <c r="NY78" s="65"/>
      <c r="NZ78" s="65"/>
      <c r="OA78" s="65"/>
      <c r="OB78" s="65"/>
      <c r="OC78" s="65"/>
      <c r="OD78" s="65"/>
      <c r="OE78" s="65"/>
      <c r="OF78" s="65"/>
      <c r="OG78" s="65"/>
      <c r="OH78" s="65"/>
      <c r="OI78" s="65"/>
      <c r="OJ78" s="65"/>
      <c r="OK78" s="65"/>
      <c r="OL78" s="65"/>
      <c r="OM78" s="65"/>
      <c r="ON78" s="65"/>
      <c r="OO78" s="65"/>
      <c r="OP78" s="65"/>
      <c r="OQ78" s="65"/>
      <c r="OR78" s="65"/>
      <c r="OS78" s="65"/>
      <c r="OT78" s="65"/>
      <c r="OU78" s="65"/>
      <c r="OV78" s="65"/>
      <c r="OW78" s="65"/>
      <c r="OX78" s="65"/>
      <c r="OY78" s="65"/>
      <c r="OZ78" s="65"/>
      <c r="PA78" s="65"/>
      <c r="PB78" s="65"/>
      <c r="PC78" s="65"/>
      <c r="PD78" s="65"/>
      <c r="PE78" s="65"/>
      <c r="PF78" s="65"/>
      <c r="PG78" s="65"/>
      <c r="PH78" s="65"/>
      <c r="PI78" s="65"/>
      <c r="PJ78" s="65"/>
      <c r="PK78" s="65"/>
      <c r="PL78" s="65"/>
      <c r="PM78" s="65"/>
      <c r="PN78" s="65"/>
      <c r="PO78" s="65"/>
      <c r="PP78" s="65"/>
      <c r="PQ78" s="65"/>
      <c r="PR78" s="65"/>
      <c r="PS78" s="65"/>
      <c r="PT78" s="65"/>
      <c r="PU78" s="65"/>
      <c r="PV78" s="65"/>
      <c r="PW78" s="65"/>
      <c r="PX78" s="65"/>
      <c r="PY78" s="65"/>
      <c r="PZ78" s="65"/>
      <c r="QA78" s="65"/>
      <c r="QB78" s="65"/>
      <c r="QC78" s="65"/>
      <c r="QD78" s="65"/>
      <c r="QE78" s="65"/>
      <c r="QF78" s="65"/>
      <c r="QG78" s="65"/>
      <c r="QH78" s="65"/>
      <c r="QI78" s="65"/>
      <c r="QJ78" s="65"/>
      <c r="QK78" s="65"/>
      <c r="QL78" s="65"/>
      <c r="QM78" s="65"/>
      <c r="QN78" s="65"/>
      <c r="QO78" s="65"/>
      <c r="QP78" s="65"/>
      <c r="QQ78" s="65"/>
      <c r="QR78" s="65"/>
      <c r="QS78" s="65"/>
      <c r="QT78" s="65"/>
      <c r="QU78" s="65"/>
      <c r="QV78" s="65"/>
      <c r="QW78" s="65"/>
      <c r="QX78" s="65"/>
      <c r="QY78" s="65"/>
      <c r="QZ78" s="65"/>
      <c r="RA78" s="65"/>
      <c r="RB78" s="65"/>
      <c r="RC78" s="65"/>
      <c r="RD78" s="65"/>
      <c r="RE78" s="65"/>
      <c r="RF78" s="65"/>
      <c r="RG78" s="65"/>
      <c r="RH78" s="65"/>
      <c r="RI78" s="65"/>
      <c r="RJ78" s="65"/>
      <c r="RK78" s="65"/>
      <c r="RL78" s="65"/>
      <c r="RM78" s="65"/>
      <c r="RN78" s="65"/>
      <c r="RO78" s="65"/>
      <c r="RP78" s="65"/>
      <c r="RQ78" s="65"/>
      <c r="RR78" s="65"/>
      <c r="RS78" s="65"/>
      <c r="RT78" s="65"/>
      <c r="RU78" s="65"/>
      <c r="RV78" s="65"/>
      <c r="RW78" s="65"/>
      <c r="RX78" s="65"/>
      <c r="RY78" s="65"/>
      <c r="RZ78" s="65"/>
      <c r="SA78" s="65"/>
      <c r="SB78" s="65"/>
      <c r="SC78" s="65"/>
      <c r="SD78" s="65"/>
      <c r="SE78" s="65"/>
      <c r="SF78" s="65"/>
      <c r="SG78" s="65"/>
      <c r="SH78" s="65"/>
      <c r="SI78" s="65"/>
      <c r="SJ78" s="65"/>
      <c r="SK78" s="65"/>
      <c r="SL78" s="65"/>
      <c r="SM78" s="65"/>
      <c r="SN78" s="65"/>
      <c r="SO78" s="65"/>
      <c r="SP78" s="65"/>
      <c r="SQ78" s="65"/>
      <c r="SR78" s="65"/>
      <c r="SS78" s="65"/>
      <c r="ST78" s="65"/>
      <c r="SU78" s="65"/>
      <c r="SV78" s="65"/>
      <c r="SW78" s="65"/>
      <c r="SX78" s="65"/>
      <c r="SY78" s="65"/>
      <c r="SZ78" s="65"/>
      <c r="TA78" s="65"/>
      <c r="TB78" s="65"/>
      <c r="TC78" s="65"/>
      <c r="TD78" s="65"/>
      <c r="TE78" s="65"/>
      <c r="TF78" s="65"/>
      <c r="TG78" s="65"/>
      <c r="TH78" s="65"/>
      <c r="TI78" s="65"/>
      <c r="TJ78" s="65"/>
      <c r="TK78" s="65"/>
      <c r="TL78" s="65"/>
      <c r="TM78" s="65"/>
      <c r="TN78" s="65"/>
      <c r="TO78" s="65"/>
      <c r="TP78" s="65"/>
      <c r="TQ78" s="65"/>
      <c r="TR78" s="65"/>
      <c r="TS78" s="65"/>
      <c r="TT78" s="65"/>
      <c r="TU78" s="65"/>
      <c r="TV78" s="65"/>
      <c r="TW78" s="65"/>
      <c r="TX78" s="65"/>
      <c r="TY78" s="65"/>
      <c r="TZ78" s="65"/>
      <c r="UA78" s="65"/>
      <c r="UB78" s="65"/>
      <c r="UC78" s="65"/>
      <c r="UD78" s="65"/>
      <c r="UE78" s="65"/>
      <c r="UF78" s="65"/>
      <c r="UG78" s="65"/>
      <c r="UH78" s="65"/>
      <c r="UI78" s="65"/>
      <c r="UJ78" s="65"/>
      <c r="UK78" s="65"/>
      <c r="UL78" s="65"/>
      <c r="UM78" s="65"/>
      <c r="UN78" s="65"/>
      <c r="UO78" s="65"/>
      <c r="UP78" s="65"/>
      <c r="UQ78" s="65"/>
      <c r="UR78" s="65"/>
      <c r="US78" s="65"/>
      <c r="UT78" s="65"/>
      <c r="UU78" s="65"/>
      <c r="UV78" s="65"/>
      <c r="UW78" s="65"/>
      <c r="UX78" s="65"/>
      <c r="UY78" s="65"/>
      <c r="UZ78" s="65"/>
      <c r="VA78" s="65"/>
      <c r="VB78" s="65"/>
      <c r="VC78" s="65"/>
      <c r="VD78" s="65"/>
      <c r="VE78" s="65"/>
      <c r="VF78" s="65"/>
      <c r="VG78" s="65"/>
      <c r="VH78" s="65"/>
      <c r="VI78" s="65"/>
      <c r="VJ78" s="65"/>
      <c r="VK78" s="65"/>
      <c r="VL78" s="65"/>
      <c r="VM78" s="65"/>
      <c r="VN78" s="65"/>
      <c r="VO78" s="65"/>
      <c r="VP78" s="65"/>
      <c r="VQ78" s="65"/>
      <c r="VR78" s="65"/>
      <c r="VS78" s="65"/>
      <c r="VT78" s="65"/>
      <c r="VU78" s="65"/>
      <c r="VV78" s="65"/>
      <c r="VW78" s="65"/>
      <c r="VX78" s="65"/>
      <c r="VY78" s="65"/>
      <c r="VZ78" s="65"/>
      <c r="WA78" s="65"/>
      <c r="WB78" s="65"/>
      <c r="WC78" s="65"/>
      <c r="WD78" s="65"/>
      <c r="WE78" s="65"/>
      <c r="WF78" s="65"/>
      <c r="WG78" s="65"/>
      <c r="WH78" s="65"/>
      <c r="WI78" s="65"/>
      <c r="WJ78" s="65"/>
      <c r="WK78" s="65"/>
      <c r="WL78" s="65"/>
      <c r="WM78" s="65"/>
      <c r="WN78" s="65"/>
      <c r="WO78" s="65"/>
      <c r="WP78" s="65"/>
      <c r="WQ78" s="65"/>
      <c r="WR78" s="65"/>
      <c r="WS78" s="65"/>
      <c r="WT78" s="65"/>
      <c r="WU78" s="65"/>
      <c r="WV78" s="65"/>
      <c r="WW78" s="65"/>
      <c r="WX78" s="65"/>
      <c r="WY78" s="65"/>
      <c r="WZ78" s="65"/>
      <c r="XA78" s="65"/>
      <c r="XB78" s="65"/>
      <c r="XC78" s="65"/>
      <c r="XD78" s="65"/>
      <c r="XE78" s="65"/>
      <c r="XF78" s="65"/>
      <c r="XG78" s="65"/>
      <c r="XH78" s="65"/>
      <c r="XI78" s="65"/>
      <c r="XJ78" s="65"/>
      <c r="XK78" s="65"/>
      <c r="XL78" s="65"/>
      <c r="XM78" s="65"/>
      <c r="XN78" s="65"/>
      <c r="XO78" s="65"/>
      <c r="XP78" s="65"/>
      <c r="XQ78" s="65"/>
      <c r="XR78" s="65"/>
      <c r="XS78" s="65"/>
      <c r="XT78" s="65"/>
      <c r="XU78" s="65"/>
      <c r="XV78" s="65"/>
      <c r="XW78" s="65"/>
      <c r="XX78" s="65"/>
      <c r="XY78" s="65"/>
      <c r="XZ78" s="65"/>
      <c r="YA78" s="65"/>
      <c r="YB78" s="65"/>
      <c r="YC78" s="65"/>
      <c r="YD78" s="65"/>
      <c r="YE78" s="65"/>
      <c r="YF78" s="65"/>
      <c r="YG78" s="65"/>
      <c r="YH78" s="65"/>
      <c r="YI78" s="65"/>
      <c r="YJ78" s="65"/>
      <c r="YK78" s="65"/>
      <c r="YL78" s="65"/>
      <c r="YM78" s="65"/>
      <c r="YN78" s="65"/>
      <c r="YO78" s="65"/>
      <c r="YP78" s="65"/>
      <c r="YQ78" s="65"/>
      <c r="YR78" s="65"/>
      <c r="YS78" s="65"/>
      <c r="YT78" s="65"/>
      <c r="YU78" s="65"/>
      <c r="YV78" s="65"/>
      <c r="YW78" s="65"/>
      <c r="YX78" s="65"/>
      <c r="YY78" s="65"/>
      <c r="YZ78" s="65"/>
      <c r="ZA78" s="65"/>
      <c r="ZB78" s="65"/>
      <c r="ZC78" s="65"/>
      <c r="ZD78" s="65"/>
      <c r="ZE78" s="65"/>
      <c r="ZF78" s="65"/>
      <c r="ZG78" s="65"/>
      <c r="ZH78" s="65"/>
      <c r="ZI78" s="65"/>
      <c r="ZJ78" s="65"/>
      <c r="ZK78" s="65"/>
      <c r="ZL78" s="65"/>
      <c r="ZM78" s="65"/>
      <c r="ZN78" s="65"/>
      <c r="ZO78" s="65"/>
      <c r="ZP78" s="65"/>
      <c r="ZQ78" s="65"/>
      <c r="ZR78" s="65"/>
      <c r="ZS78" s="65"/>
      <c r="ZT78" s="65"/>
      <c r="ZU78" s="65"/>
      <c r="ZV78" s="65"/>
      <c r="ZW78" s="65"/>
      <c r="ZX78" s="65"/>
      <c r="ZY78" s="65"/>
      <c r="ZZ78" s="65"/>
      <c r="AAA78" s="65"/>
      <c r="AAB78" s="65"/>
      <c r="AAC78" s="65"/>
      <c r="AAD78" s="65"/>
      <c r="AAE78" s="65"/>
      <c r="AAF78" s="65"/>
      <c r="AAG78" s="65"/>
      <c r="AAH78" s="65"/>
      <c r="AAI78" s="65"/>
      <c r="AAJ78" s="65"/>
      <c r="AAK78" s="65"/>
      <c r="AAL78" s="65"/>
      <c r="AAM78" s="65"/>
      <c r="AAN78" s="65"/>
      <c r="AAO78" s="65"/>
      <c r="AAP78" s="65"/>
      <c r="AAQ78" s="65"/>
      <c r="AAR78" s="65"/>
      <c r="AAS78" s="65"/>
      <c r="AAT78" s="65"/>
      <c r="AAU78" s="65"/>
      <c r="AAV78" s="65"/>
      <c r="AAW78" s="65"/>
      <c r="AAX78" s="65"/>
      <c r="AAY78" s="65"/>
      <c r="AAZ78" s="65"/>
      <c r="ABA78" s="65"/>
      <c r="ABB78" s="65"/>
      <c r="ABC78" s="65"/>
      <c r="ABD78" s="65"/>
      <c r="ABE78" s="65"/>
      <c r="ABF78" s="65"/>
      <c r="ABG78" s="65"/>
      <c r="ABH78" s="65"/>
      <c r="ABI78" s="65"/>
      <c r="ABJ78" s="65"/>
    </row>
    <row r="79" spans="1:738" ht="54" x14ac:dyDescent="0.25">
      <c r="A79" s="80" t="s">
        <v>203</v>
      </c>
      <c r="B79" s="37" t="s">
        <v>127</v>
      </c>
      <c r="C79" s="52" t="s">
        <v>150</v>
      </c>
      <c r="D79" s="96" t="s">
        <v>54</v>
      </c>
      <c r="E79" s="81" t="s">
        <v>402</v>
      </c>
      <c r="I79" s="1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38" ht="54" x14ac:dyDescent="0.25">
      <c r="A80" s="80" t="s">
        <v>204</v>
      </c>
      <c r="B80" s="37" t="s">
        <v>152</v>
      </c>
      <c r="C80" s="23" t="s">
        <v>125</v>
      </c>
      <c r="D80" s="96" t="s">
        <v>54</v>
      </c>
      <c r="E80" s="91">
        <v>27897163</v>
      </c>
      <c r="I80" s="16"/>
      <c r="J80" s="8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38" ht="114" x14ac:dyDescent="0.25">
      <c r="A81" s="80" t="s">
        <v>205</v>
      </c>
      <c r="B81" s="39" t="s">
        <v>151</v>
      </c>
      <c r="C81" s="23" t="s">
        <v>326</v>
      </c>
      <c r="D81" s="80" t="s">
        <v>2</v>
      </c>
      <c r="E81" s="87" t="s">
        <v>403</v>
      </c>
      <c r="I81" s="16"/>
      <c r="J81" s="8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38" ht="36" x14ac:dyDescent="0.25">
      <c r="A82" s="80" t="s">
        <v>206</v>
      </c>
      <c r="B82" s="39" t="s">
        <v>79</v>
      </c>
      <c r="C82" s="23" t="s">
        <v>150</v>
      </c>
      <c r="D82" s="96" t="s">
        <v>54</v>
      </c>
      <c r="E82" s="91">
        <v>-370163498</v>
      </c>
      <c r="I82" s="16"/>
      <c r="J82" s="8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38" ht="54" x14ac:dyDescent="0.25">
      <c r="A83" s="80" t="s">
        <v>207</v>
      </c>
      <c r="B83" s="39" t="s">
        <v>25</v>
      </c>
      <c r="C83" s="97"/>
      <c r="D83" s="80" t="s">
        <v>49</v>
      </c>
      <c r="E83" s="87">
        <v>100</v>
      </c>
      <c r="I83" s="1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</row>
    <row r="84" spans="1:738" ht="54" x14ac:dyDescent="0.25">
      <c r="A84" s="80" t="s">
        <v>208</v>
      </c>
      <c r="B84" s="37" t="s">
        <v>128</v>
      </c>
      <c r="C84" s="98" t="s">
        <v>150</v>
      </c>
      <c r="D84" s="96" t="s">
        <v>54</v>
      </c>
      <c r="E84" s="91">
        <v>652492125</v>
      </c>
      <c r="I84" s="1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38" ht="42.75" x14ac:dyDescent="0.25">
      <c r="A85" s="80" t="s">
        <v>209</v>
      </c>
      <c r="B85" s="39" t="s">
        <v>129</v>
      </c>
      <c r="C85" s="23" t="s">
        <v>327</v>
      </c>
      <c r="D85" s="80" t="s">
        <v>2</v>
      </c>
      <c r="E85" s="81" t="s">
        <v>404</v>
      </c>
      <c r="I85" s="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</row>
    <row r="86" spans="1:738" ht="36" x14ac:dyDescent="0.25">
      <c r="A86" s="80" t="s">
        <v>210</v>
      </c>
      <c r="B86" s="39" t="s">
        <v>80</v>
      </c>
      <c r="C86" s="23" t="s">
        <v>150</v>
      </c>
      <c r="D86" s="96" t="s">
        <v>54</v>
      </c>
      <c r="E86" s="91">
        <v>315290326</v>
      </c>
      <c r="I86" s="1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</row>
    <row r="87" spans="1:738" ht="36" x14ac:dyDescent="0.25">
      <c r="A87" s="80" t="s">
        <v>211</v>
      </c>
      <c r="B87" s="39" t="s">
        <v>10</v>
      </c>
      <c r="C87" s="23" t="s">
        <v>150</v>
      </c>
      <c r="D87" s="80" t="s">
        <v>2</v>
      </c>
      <c r="E87" s="87">
        <v>9.64</v>
      </c>
      <c r="I87" s="1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38" s="12" customFormat="1" ht="36" x14ac:dyDescent="0.2">
      <c r="A88" s="80" t="s">
        <v>212</v>
      </c>
      <c r="B88" s="39" t="s">
        <v>11</v>
      </c>
      <c r="C88" s="23" t="s">
        <v>150</v>
      </c>
      <c r="D88" s="80" t="s">
        <v>12</v>
      </c>
      <c r="E88" s="87">
        <v>1.81</v>
      </c>
      <c r="F88" s="10"/>
      <c r="G88" s="10"/>
      <c r="H88" s="10"/>
      <c r="I88" s="1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  <c r="XL88" s="10"/>
      <c r="XM88" s="10"/>
      <c r="XN88" s="10"/>
      <c r="XO88" s="10"/>
      <c r="XP88" s="10"/>
      <c r="XQ88" s="10"/>
      <c r="XR88" s="10"/>
      <c r="XS88" s="10"/>
      <c r="XT88" s="10"/>
      <c r="XU88" s="10"/>
      <c r="XV88" s="10"/>
      <c r="XW88" s="10"/>
      <c r="XX88" s="10"/>
      <c r="XY88" s="10"/>
      <c r="XZ88" s="10"/>
      <c r="YA88" s="10"/>
      <c r="YB88" s="10"/>
      <c r="YC88" s="10"/>
      <c r="YD88" s="10"/>
      <c r="YE88" s="10"/>
      <c r="YF88" s="10"/>
      <c r="YG88" s="10"/>
      <c r="YH88" s="10"/>
      <c r="YI88" s="10"/>
      <c r="YJ88" s="10"/>
      <c r="YK88" s="10"/>
      <c r="YL88" s="10"/>
      <c r="YM88" s="10"/>
      <c r="YN88" s="10"/>
      <c r="YO88" s="10"/>
      <c r="YP88" s="10"/>
      <c r="YQ88" s="10"/>
      <c r="YR88" s="10"/>
      <c r="YS88" s="10"/>
      <c r="YT88" s="10"/>
      <c r="YU88" s="10"/>
      <c r="YV88" s="10"/>
      <c r="YW88" s="10"/>
      <c r="YX88" s="10"/>
      <c r="YY88" s="10"/>
      <c r="YZ88" s="10"/>
      <c r="ZA88" s="10"/>
      <c r="ZB88" s="10"/>
      <c r="ZC88" s="10"/>
      <c r="ZD88" s="10"/>
      <c r="ZE88" s="10"/>
      <c r="ZF88" s="10"/>
      <c r="ZG88" s="10"/>
      <c r="ZH88" s="10"/>
      <c r="ZI88" s="10"/>
      <c r="ZJ88" s="10"/>
      <c r="ZK88" s="10"/>
      <c r="ZL88" s="10"/>
      <c r="ZM88" s="10"/>
      <c r="ZN88" s="10"/>
      <c r="ZO88" s="10"/>
      <c r="ZP88" s="10"/>
      <c r="ZQ88" s="10"/>
      <c r="ZR88" s="10"/>
      <c r="ZS88" s="10"/>
      <c r="ZT88" s="10"/>
      <c r="ZU88" s="10"/>
      <c r="ZV88" s="10"/>
      <c r="ZW88" s="10"/>
      <c r="ZX88" s="10"/>
      <c r="ZY88" s="10"/>
      <c r="ZZ88" s="10"/>
      <c r="AAA88" s="10"/>
      <c r="AAB88" s="10"/>
      <c r="AAC88" s="10"/>
      <c r="AAD88" s="10"/>
      <c r="AAE88" s="10"/>
      <c r="AAF88" s="10"/>
      <c r="AAG88" s="10"/>
      <c r="AAH88" s="10"/>
      <c r="AAI88" s="10"/>
      <c r="AAJ88" s="10"/>
      <c r="AAK88" s="10"/>
      <c r="AAL88" s="10"/>
      <c r="AAM88" s="10"/>
      <c r="AAN88" s="10"/>
      <c r="AAO88" s="10"/>
      <c r="AAP88" s="10"/>
      <c r="AAQ88" s="10"/>
      <c r="AAR88" s="10"/>
      <c r="AAS88" s="10"/>
      <c r="AAT88" s="10"/>
      <c r="AAU88" s="10"/>
      <c r="AAV88" s="10"/>
      <c r="AAW88" s="10"/>
      <c r="AAX88" s="10"/>
      <c r="AAY88" s="10"/>
      <c r="AAZ88" s="10"/>
      <c r="ABA88" s="10"/>
      <c r="ABB88" s="10"/>
      <c r="ABC88" s="10"/>
      <c r="ABD88" s="10"/>
      <c r="ABE88" s="10"/>
      <c r="ABF88" s="10"/>
      <c r="ABG88" s="10"/>
      <c r="ABH88" s="10"/>
      <c r="ABI88" s="10"/>
      <c r="ABJ88" s="10"/>
    </row>
    <row r="89" spans="1:738" s="65" customFormat="1" x14ac:dyDescent="0.2">
      <c r="A89" s="39"/>
      <c r="B89" s="39"/>
      <c r="C89" s="23"/>
      <c r="D89" s="80"/>
      <c r="E89" s="84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</row>
    <row r="90" spans="1:738" ht="57" x14ac:dyDescent="0.25">
      <c r="A90" s="80" t="s">
        <v>213</v>
      </c>
      <c r="B90" s="39" t="s">
        <v>42</v>
      </c>
      <c r="C90" s="21" t="s">
        <v>328</v>
      </c>
      <c r="D90" s="96" t="s">
        <v>54</v>
      </c>
      <c r="E90" s="21" t="s">
        <v>399</v>
      </c>
      <c r="I90" s="1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38" ht="42.75" x14ac:dyDescent="0.25">
      <c r="A91" s="80" t="s">
        <v>214</v>
      </c>
      <c r="B91" s="39" t="s">
        <v>81</v>
      </c>
      <c r="C91" s="22"/>
      <c r="D91" s="80"/>
      <c r="E91" s="21" t="s">
        <v>367</v>
      </c>
      <c r="I91" s="1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738" ht="54" x14ac:dyDescent="0.25">
      <c r="A92" s="80" t="s">
        <v>215</v>
      </c>
      <c r="B92" s="39" t="s">
        <v>130</v>
      </c>
      <c r="C92" s="23" t="s">
        <v>82</v>
      </c>
      <c r="D92" s="96" t="s">
        <v>54</v>
      </c>
      <c r="E92" s="116" t="s">
        <v>401</v>
      </c>
      <c r="I92" s="1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</row>
    <row r="93" spans="1:738" ht="52.5" customHeight="1" x14ac:dyDescent="0.25">
      <c r="A93" s="80" t="s">
        <v>216</v>
      </c>
      <c r="B93" s="39" t="s">
        <v>83</v>
      </c>
      <c r="C93" s="23" t="s">
        <v>84</v>
      </c>
      <c r="D93" s="96" t="s">
        <v>54</v>
      </c>
      <c r="E93" s="116" t="s">
        <v>405</v>
      </c>
      <c r="I93" s="1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38" ht="54" x14ac:dyDescent="0.25">
      <c r="A94" s="80" t="s">
        <v>217</v>
      </c>
      <c r="B94" s="39" t="s">
        <v>329</v>
      </c>
      <c r="C94" s="23" t="s">
        <v>131</v>
      </c>
      <c r="D94" s="96" t="s">
        <v>54</v>
      </c>
      <c r="E94" s="99" t="s">
        <v>382</v>
      </c>
      <c r="I94" s="1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</row>
    <row r="95" spans="1:738" ht="71.25" x14ac:dyDescent="0.25">
      <c r="A95" s="80" t="s">
        <v>218</v>
      </c>
      <c r="B95" s="39" t="s">
        <v>330</v>
      </c>
      <c r="C95" s="23" t="s">
        <v>132</v>
      </c>
      <c r="D95" s="96" t="s">
        <v>54</v>
      </c>
      <c r="E95" s="81" t="s">
        <v>384</v>
      </c>
      <c r="I95" s="1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</row>
    <row r="96" spans="1:738" ht="54" x14ac:dyDescent="0.25">
      <c r="A96" s="80" t="s">
        <v>219</v>
      </c>
      <c r="B96" s="39" t="s">
        <v>85</v>
      </c>
      <c r="C96" s="22"/>
      <c r="D96" s="96" t="s">
        <v>54</v>
      </c>
      <c r="E96" s="91">
        <f>329879543.4-29989049.4</f>
        <v>299890494</v>
      </c>
      <c r="I96" s="1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38" ht="85.5" x14ac:dyDescent="0.25">
      <c r="A97" s="80" t="s">
        <v>220</v>
      </c>
      <c r="B97" s="39" t="s">
        <v>40</v>
      </c>
      <c r="C97" s="23" t="s">
        <v>331</v>
      </c>
      <c r="D97" s="96" t="s">
        <v>54</v>
      </c>
      <c r="E97" s="115" t="s">
        <v>406</v>
      </c>
      <c r="I97" s="1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</row>
    <row r="98" spans="1:738" ht="36" x14ac:dyDescent="0.25">
      <c r="A98" s="80" t="s">
        <v>221</v>
      </c>
      <c r="B98" s="39" t="s">
        <v>9</v>
      </c>
      <c r="C98" s="21"/>
      <c r="D98" s="96" t="s">
        <v>54</v>
      </c>
      <c r="E98" s="91" t="s">
        <v>372</v>
      </c>
      <c r="I98" s="1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99" spans="1:738" s="13" customFormat="1" ht="36.75" thickBot="1" x14ac:dyDescent="0.25">
      <c r="A99" s="80" t="s">
        <v>222</v>
      </c>
      <c r="B99" s="39" t="s">
        <v>332</v>
      </c>
      <c r="C99" s="23" t="s">
        <v>133</v>
      </c>
      <c r="D99" s="96" t="s">
        <v>54</v>
      </c>
      <c r="E99" s="87" t="s">
        <v>397</v>
      </c>
      <c r="F99" s="10"/>
      <c r="G99" s="10"/>
      <c r="H99" s="10"/>
      <c r="I99" s="1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</row>
    <row r="100" spans="1:738" s="65" customFormat="1" ht="23.25" x14ac:dyDescent="0.2">
      <c r="A100" s="88" t="s">
        <v>149</v>
      </c>
      <c r="B100" s="39"/>
      <c r="C100" s="40"/>
      <c r="D100" s="96"/>
      <c r="E100" s="100" t="s">
        <v>383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</row>
    <row r="101" spans="1:738" s="10" customFormat="1" ht="36" x14ac:dyDescent="0.2">
      <c r="A101" s="80" t="s">
        <v>223</v>
      </c>
      <c r="B101" s="39" t="s">
        <v>43</v>
      </c>
      <c r="C101" s="21" t="s">
        <v>333</v>
      </c>
      <c r="D101" s="80"/>
      <c r="E101" s="84"/>
      <c r="I101" s="1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</row>
    <row r="102" spans="1:738" s="10" customFormat="1" x14ac:dyDescent="0.2">
      <c r="A102" s="80" t="s">
        <v>224</v>
      </c>
      <c r="B102" s="37" t="s">
        <v>50</v>
      </c>
      <c r="C102" s="23" t="s">
        <v>48</v>
      </c>
      <c r="D102" s="80"/>
      <c r="E102" s="84"/>
      <c r="I102" s="1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38" s="10" customFormat="1" ht="36" x14ac:dyDescent="0.2">
      <c r="A103" s="80" t="s">
        <v>225</v>
      </c>
      <c r="B103" s="37" t="s">
        <v>135</v>
      </c>
      <c r="C103" s="65"/>
      <c r="D103" s="80" t="s">
        <v>56</v>
      </c>
      <c r="E103" s="84"/>
      <c r="I103" s="1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</row>
    <row r="104" spans="1:738" s="10" customFormat="1" ht="42.75" x14ac:dyDescent="0.2">
      <c r="A104" s="80" t="s">
        <v>226</v>
      </c>
      <c r="B104" s="37" t="s">
        <v>136</v>
      </c>
      <c r="C104" s="23" t="s">
        <v>134</v>
      </c>
      <c r="D104" s="80" t="s">
        <v>16</v>
      </c>
      <c r="E104" s="84"/>
      <c r="I104" s="1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</row>
    <row r="105" spans="1:738" s="10" customFormat="1" ht="36" x14ac:dyDescent="0.2">
      <c r="A105" s="80" t="s">
        <v>227</v>
      </c>
      <c r="B105" s="39" t="s">
        <v>51</v>
      </c>
      <c r="C105" s="23" t="s">
        <v>52</v>
      </c>
      <c r="D105" s="80"/>
      <c r="E105" s="84"/>
      <c r="I105" s="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38" s="10" customFormat="1" ht="54" x14ac:dyDescent="0.2">
      <c r="A106" s="80" t="s">
        <v>228</v>
      </c>
      <c r="B106" s="39" t="s">
        <v>137</v>
      </c>
      <c r="C106" s="23"/>
      <c r="D106" s="80"/>
      <c r="E106" s="84"/>
      <c r="I106" s="1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</row>
    <row r="107" spans="1:738" s="10" customFormat="1" ht="54" x14ac:dyDescent="0.2">
      <c r="A107" s="80" t="s">
        <v>229</v>
      </c>
      <c r="B107" s="39" t="s">
        <v>334</v>
      </c>
      <c r="C107" s="23" t="s">
        <v>53</v>
      </c>
      <c r="D107" s="80" t="s">
        <v>54</v>
      </c>
      <c r="E107" s="84"/>
      <c r="I107" s="1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</row>
    <row r="108" spans="1:738" s="10" customFormat="1" ht="54" x14ac:dyDescent="0.2">
      <c r="A108" s="80" t="s">
        <v>230</v>
      </c>
      <c r="B108" s="39" t="s">
        <v>55</v>
      </c>
      <c r="C108" s="21" t="s">
        <v>138</v>
      </c>
      <c r="D108" s="80"/>
      <c r="E108" s="84"/>
      <c r="I108" s="1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38" s="10" customFormat="1" ht="72" x14ac:dyDescent="0.2">
      <c r="A109" s="80" t="s">
        <v>231</v>
      </c>
      <c r="B109" s="39" t="s">
        <v>41</v>
      </c>
      <c r="C109" s="23"/>
      <c r="D109" s="80" t="s">
        <v>16</v>
      </c>
      <c r="E109" s="84"/>
      <c r="I109" s="1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</row>
    <row r="110" spans="1:738" s="10" customFormat="1" ht="72" x14ac:dyDescent="0.2">
      <c r="A110" s="80" t="s">
        <v>232</v>
      </c>
      <c r="B110" s="39" t="s">
        <v>62</v>
      </c>
      <c r="C110" s="23"/>
      <c r="D110" s="80" t="s">
        <v>16</v>
      </c>
      <c r="E110" s="84"/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</row>
    <row r="111" spans="1:738" s="10" customFormat="1" ht="36" x14ac:dyDescent="0.2">
      <c r="A111" s="80" t="s">
        <v>233</v>
      </c>
      <c r="B111" s="39" t="s">
        <v>61</v>
      </c>
      <c r="C111" s="22"/>
      <c r="D111" s="80" t="s">
        <v>16</v>
      </c>
      <c r="E111" s="84"/>
      <c r="I111" s="6"/>
      <c r="J111" s="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38" s="10" customFormat="1" x14ac:dyDescent="0.2">
      <c r="A112" s="80" t="s">
        <v>234</v>
      </c>
      <c r="B112" s="39" t="s">
        <v>57</v>
      </c>
      <c r="C112" s="23"/>
      <c r="D112" s="80" t="s">
        <v>56</v>
      </c>
      <c r="E112" s="101">
        <v>41453</v>
      </c>
      <c r="I112" s="31"/>
      <c r="J112" s="19"/>
      <c r="K112" s="1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</row>
    <row r="113" spans="1:738" s="25" customFormat="1" ht="72" x14ac:dyDescent="0.2">
      <c r="A113" s="102" t="s">
        <v>235</v>
      </c>
      <c r="B113" s="69" t="s">
        <v>139</v>
      </c>
      <c r="C113" s="70"/>
      <c r="D113" s="102" t="s">
        <v>56</v>
      </c>
      <c r="E113" s="103">
        <v>41572</v>
      </c>
      <c r="I113" s="32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:738" s="65" customFormat="1" ht="23.25" x14ac:dyDescent="0.2">
      <c r="A114" s="88" t="s">
        <v>143</v>
      </c>
      <c r="B114" s="39"/>
      <c r="C114" s="40"/>
      <c r="D114" s="96"/>
      <c r="E114" s="84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</row>
    <row r="115" spans="1:738" s="25" customFormat="1" ht="36" x14ac:dyDescent="0.2">
      <c r="A115" s="83" t="s">
        <v>335</v>
      </c>
      <c r="B115" s="71" t="s">
        <v>87</v>
      </c>
      <c r="C115" s="72" t="s">
        <v>140</v>
      </c>
      <c r="D115" s="104"/>
      <c r="E115" s="105" t="s">
        <v>368</v>
      </c>
      <c r="I115" s="32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:738" ht="54" x14ac:dyDescent="0.25">
      <c r="A116" s="80" t="s">
        <v>336</v>
      </c>
      <c r="B116" s="39" t="s">
        <v>86</v>
      </c>
      <c r="C116" s="22"/>
      <c r="D116" s="80" t="s">
        <v>13</v>
      </c>
      <c r="E116" s="64" t="s">
        <v>400</v>
      </c>
      <c r="I116" s="16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</row>
    <row r="117" spans="1:738" ht="85.5" x14ac:dyDescent="0.25">
      <c r="A117" s="80" t="s">
        <v>236</v>
      </c>
      <c r="B117" s="39" t="s">
        <v>88</v>
      </c>
      <c r="C117" s="23" t="s">
        <v>337</v>
      </c>
      <c r="D117" s="80" t="s">
        <v>2</v>
      </c>
      <c r="E117" s="106" t="s">
        <v>396</v>
      </c>
      <c r="I117" s="1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38" ht="214.5" x14ac:dyDescent="0.25">
      <c r="A118" s="80" t="s">
        <v>237</v>
      </c>
      <c r="B118" s="39" t="s">
        <v>89</v>
      </c>
      <c r="C118" s="23" t="s">
        <v>338</v>
      </c>
      <c r="D118" s="80" t="s">
        <v>90</v>
      </c>
      <c r="E118" s="107" t="s">
        <v>395</v>
      </c>
      <c r="G118" s="79"/>
      <c r="I118" s="16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</row>
    <row r="119" spans="1:738" ht="54" x14ac:dyDescent="0.25">
      <c r="A119" s="80" t="s">
        <v>238</v>
      </c>
      <c r="B119" s="39" t="s">
        <v>141</v>
      </c>
      <c r="C119" s="23" t="s">
        <v>63</v>
      </c>
      <c r="D119" s="80" t="s">
        <v>14</v>
      </c>
      <c r="E119" s="108">
        <v>41572</v>
      </c>
      <c r="H119" s="77"/>
      <c r="I119" s="7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</row>
    <row r="120" spans="1:738" s="13" customFormat="1" ht="54.75" thickBot="1" x14ac:dyDescent="0.25">
      <c r="A120" s="80" t="s">
        <v>239</v>
      </c>
      <c r="B120" s="39" t="s">
        <v>91</v>
      </c>
      <c r="C120" s="23" t="s">
        <v>64</v>
      </c>
      <c r="D120" s="80" t="s">
        <v>14</v>
      </c>
      <c r="E120" s="108">
        <v>42896</v>
      </c>
      <c r="F120" s="10"/>
      <c r="G120" s="10"/>
      <c r="H120" s="10"/>
      <c r="I120" s="16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  <c r="XL120" s="10"/>
      <c r="XM120" s="10"/>
      <c r="XN120" s="10"/>
      <c r="XO120" s="10"/>
      <c r="XP120" s="10"/>
      <c r="XQ120" s="10"/>
      <c r="XR120" s="10"/>
      <c r="XS120" s="10"/>
      <c r="XT120" s="10"/>
      <c r="XU120" s="10"/>
      <c r="XV120" s="10"/>
      <c r="XW120" s="10"/>
      <c r="XX120" s="10"/>
      <c r="XY120" s="10"/>
      <c r="XZ120" s="10"/>
      <c r="YA120" s="10"/>
      <c r="YB120" s="10"/>
      <c r="YC120" s="10"/>
      <c r="YD120" s="10"/>
      <c r="YE120" s="10"/>
      <c r="YF120" s="10"/>
      <c r="YG120" s="10"/>
      <c r="YH120" s="10"/>
      <c r="YI120" s="10"/>
      <c r="YJ120" s="10"/>
      <c r="YK120" s="10"/>
      <c r="YL120" s="10"/>
      <c r="YM120" s="10"/>
      <c r="YN120" s="10"/>
      <c r="YO120" s="10"/>
      <c r="YP120" s="10"/>
      <c r="YQ120" s="10"/>
      <c r="YR120" s="10"/>
      <c r="YS120" s="10"/>
      <c r="YT120" s="10"/>
      <c r="YU120" s="10"/>
      <c r="YV120" s="10"/>
      <c r="YW120" s="10"/>
      <c r="YX120" s="10"/>
      <c r="YY120" s="10"/>
      <c r="YZ120" s="10"/>
      <c r="ZA120" s="10"/>
      <c r="ZB120" s="10"/>
      <c r="ZC120" s="10"/>
      <c r="ZD120" s="10"/>
      <c r="ZE120" s="10"/>
      <c r="ZF120" s="10"/>
      <c r="ZG120" s="10"/>
      <c r="ZH120" s="10"/>
      <c r="ZI120" s="10"/>
      <c r="ZJ120" s="10"/>
      <c r="ZK120" s="10"/>
      <c r="ZL120" s="10"/>
      <c r="ZM120" s="10"/>
      <c r="ZN120" s="10"/>
      <c r="ZO120" s="10"/>
      <c r="ZP120" s="10"/>
      <c r="ZQ120" s="10"/>
      <c r="ZR120" s="10"/>
      <c r="ZS120" s="10"/>
      <c r="ZT120" s="10"/>
      <c r="ZU120" s="10"/>
      <c r="ZV120" s="10"/>
      <c r="ZW120" s="10"/>
      <c r="ZX120" s="10"/>
      <c r="ZY120" s="10"/>
      <c r="ZZ120" s="10"/>
      <c r="AAA120" s="10"/>
      <c r="AAB120" s="10"/>
      <c r="AAC120" s="10"/>
      <c r="AAD120" s="10"/>
      <c r="AAE120" s="10"/>
      <c r="AAF120" s="10"/>
      <c r="AAG120" s="10"/>
      <c r="AAH120" s="10"/>
      <c r="AAI120" s="10"/>
      <c r="AAJ120" s="10"/>
      <c r="AAK120" s="10"/>
      <c r="AAL120" s="10"/>
      <c r="AAM120" s="10"/>
      <c r="AAN120" s="10"/>
      <c r="AAO120" s="10"/>
      <c r="AAP120" s="10"/>
      <c r="AAQ120" s="10"/>
      <c r="AAR120" s="10"/>
      <c r="AAS120" s="10"/>
      <c r="AAT120" s="10"/>
      <c r="AAU120" s="10"/>
      <c r="AAV120" s="10"/>
      <c r="AAW120" s="10"/>
      <c r="AAX120" s="10"/>
      <c r="AAY120" s="10"/>
      <c r="AAZ120" s="10"/>
      <c r="ABA120" s="10"/>
      <c r="ABB120" s="10"/>
      <c r="ABC120" s="10"/>
      <c r="ABD120" s="10"/>
      <c r="ABE120" s="10"/>
      <c r="ABF120" s="10"/>
      <c r="ABG120" s="10"/>
      <c r="ABH120" s="10"/>
      <c r="ABI120" s="10"/>
      <c r="ABJ120" s="10"/>
    </row>
    <row r="121" spans="1:738" s="65" customFormat="1" ht="23.25" x14ac:dyDescent="0.2">
      <c r="A121" s="88" t="s">
        <v>142</v>
      </c>
      <c r="B121" s="39"/>
      <c r="C121" s="23"/>
      <c r="D121" s="80"/>
      <c r="E121" s="84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</row>
    <row r="122" spans="1:738" ht="28.5" x14ac:dyDescent="0.25">
      <c r="A122" s="80" t="s">
        <v>240</v>
      </c>
      <c r="B122" s="39" t="s">
        <v>15</v>
      </c>
      <c r="C122" s="23" t="s">
        <v>65</v>
      </c>
      <c r="D122" s="80"/>
      <c r="E122" s="64" t="s">
        <v>390</v>
      </c>
      <c r="I122" s="16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</row>
    <row r="123" spans="1:738" ht="57" x14ac:dyDescent="0.25">
      <c r="A123" s="80" t="s">
        <v>241</v>
      </c>
      <c r="B123" s="39" t="s">
        <v>17</v>
      </c>
      <c r="C123" s="23" t="s">
        <v>339</v>
      </c>
      <c r="D123" s="80"/>
      <c r="E123" s="81" t="s">
        <v>389</v>
      </c>
      <c r="I123" s="16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38" ht="57" x14ac:dyDescent="0.25">
      <c r="A124" s="80" t="s">
        <v>242</v>
      </c>
      <c r="B124" s="39" t="s">
        <v>92</v>
      </c>
      <c r="C124" s="23" t="s">
        <v>340</v>
      </c>
      <c r="D124" s="80"/>
      <c r="E124" s="84"/>
      <c r="I124" s="16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5" spans="1:738" ht="42.75" x14ac:dyDescent="0.25">
      <c r="A125" s="80" t="s">
        <v>243</v>
      </c>
      <c r="B125" s="39" t="s">
        <v>93</v>
      </c>
      <c r="C125" s="23" t="s">
        <v>341</v>
      </c>
      <c r="D125" s="80"/>
      <c r="E125" s="84"/>
      <c r="I125" s="16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1:738" ht="54" x14ac:dyDescent="0.25">
      <c r="A126" s="80" t="s">
        <v>244</v>
      </c>
      <c r="B126" s="39" t="s">
        <v>18</v>
      </c>
      <c r="C126" s="21" t="s">
        <v>31</v>
      </c>
      <c r="D126" s="80"/>
      <c r="E126" s="84"/>
      <c r="I126" s="1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38" ht="54" x14ac:dyDescent="0.25">
      <c r="A127" s="80" t="s">
        <v>245</v>
      </c>
      <c r="B127" s="39" t="s">
        <v>19</v>
      </c>
      <c r="C127" s="23" t="s">
        <v>342</v>
      </c>
      <c r="D127" s="80"/>
      <c r="E127" s="84"/>
      <c r="I127" s="16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1:738" ht="36" x14ac:dyDescent="0.25">
      <c r="A128" s="80" t="s">
        <v>246</v>
      </c>
      <c r="B128" s="39" t="s">
        <v>21</v>
      </c>
      <c r="C128" s="21" t="s">
        <v>31</v>
      </c>
      <c r="D128" s="80"/>
      <c r="E128" s="84"/>
      <c r="I128" s="16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</row>
    <row r="129" spans="1:738" ht="71.25" x14ac:dyDescent="0.25">
      <c r="A129" s="80" t="s">
        <v>247</v>
      </c>
      <c r="B129" s="39" t="s">
        <v>20</v>
      </c>
      <c r="C129" s="21" t="s">
        <v>144</v>
      </c>
      <c r="D129" s="80"/>
      <c r="E129" s="106" t="s">
        <v>380</v>
      </c>
      <c r="I129" s="16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38" ht="71.25" x14ac:dyDescent="0.25">
      <c r="A130" s="80"/>
      <c r="B130" s="39"/>
      <c r="C130" s="21"/>
      <c r="D130" s="80"/>
      <c r="E130" s="106" t="s">
        <v>381</v>
      </c>
      <c r="I130" s="1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</row>
    <row r="131" spans="1:738" s="13" customFormat="1" ht="36.75" thickBot="1" x14ac:dyDescent="0.25">
      <c r="A131" s="80" t="s">
        <v>248</v>
      </c>
      <c r="B131" s="39" t="s">
        <v>22</v>
      </c>
      <c r="C131" s="21"/>
      <c r="D131" s="80"/>
      <c r="E131" s="84"/>
      <c r="F131" s="10"/>
      <c r="G131" s="10"/>
      <c r="H131" s="10"/>
      <c r="I131" s="1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  <c r="XL131" s="10"/>
      <c r="XM131" s="10"/>
      <c r="XN131" s="10"/>
      <c r="XO131" s="10"/>
      <c r="XP131" s="10"/>
      <c r="XQ131" s="10"/>
      <c r="XR131" s="10"/>
      <c r="XS131" s="10"/>
      <c r="XT131" s="10"/>
      <c r="XU131" s="10"/>
      <c r="XV131" s="10"/>
      <c r="XW131" s="10"/>
      <c r="XX131" s="10"/>
      <c r="XY131" s="10"/>
      <c r="XZ131" s="10"/>
      <c r="YA131" s="10"/>
      <c r="YB131" s="10"/>
      <c r="YC131" s="10"/>
      <c r="YD131" s="10"/>
      <c r="YE131" s="10"/>
      <c r="YF131" s="10"/>
      <c r="YG131" s="10"/>
      <c r="YH131" s="10"/>
      <c r="YI131" s="10"/>
      <c r="YJ131" s="10"/>
      <c r="YK131" s="10"/>
      <c r="YL131" s="10"/>
      <c r="YM131" s="10"/>
      <c r="YN131" s="10"/>
      <c r="YO131" s="10"/>
      <c r="YP131" s="10"/>
      <c r="YQ131" s="10"/>
      <c r="YR131" s="10"/>
      <c r="YS131" s="10"/>
      <c r="YT131" s="10"/>
      <c r="YU131" s="10"/>
      <c r="YV131" s="10"/>
      <c r="YW131" s="10"/>
      <c r="YX131" s="10"/>
      <c r="YY131" s="10"/>
      <c r="YZ131" s="10"/>
      <c r="ZA131" s="10"/>
      <c r="ZB131" s="10"/>
      <c r="ZC131" s="10"/>
      <c r="ZD131" s="10"/>
      <c r="ZE131" s="10"/>
      <c r="ZF131" s="10"/>
      <c r="ZG131" s="10"/>
      <c r="ZH131" s="10"/>
      <c r="ZI131" s="10"/>
      <c r="ZJ131" s="10"/>
      <c r="ZK131" s="10"/>
      <c r="ZL131" s="10"/>
      <c r="ZM131" s="10"/>
      <c r="ZN131" s="10"/>
      <c r="ZO131" s="10"/>
      <c r="ZP131" s="10"/>
      <c r="ZQ131" s="10"/>
      <c r="ZR131" s="10"/>
      <c r="ZS131" s="10"/>
      <c r="ZT131" s="10"/>
      <c r="ZU131" s="10"/>
      <c r="ZV131" s="10"/>
      <c r="ZW131" s="10"/>
      <c r="ZX131" s="10"/>
      <c r="ZY131" s="10"/>
      <c r="ZZ131" s="10"/>
      <c r="AAA131" s="10"/>
      <c r="AAB131" s="10"/>
      <c r="AAC131" s="10"/>
      <c r="AAD131" s="10"/>
      <c r="AAE131" s="10"/>
      <c r="AAF131" s="10"/>
      <c r="AAG131" s="10"/>
      <c r="AAH131" s="10"/>
      <c r="AAI131" s="10"/>
      <c r="AAJ131" s="10"/>
      <c r="AAK131" s="10"/>
      <c r="AAL131" s="10"/>
      <c r="AAM131" s="10"/>
      <c r="AAN131" s="10"/>
      <c r="AAO131" s="10"/>
      <c r="AAP131" s="10"/>
      <c r="AAQ131" s="10"/>
      <c r="AAR131" s="10"/>
      <c r="AAS131" s="10"/>
      <c r="AAT131" s="10"/>
      <c r="AAU131" s="10"/>
      <c r="AAV131" s="10"/>
      <c r="AAW131" s="10"/>
      <c r="AAX131" s="10"/>
      <c r="AAY131" s="10"/>
      <c r="AAZ131" s="10"/>
      <c r="ABA131" s="10"/>
      <c r="ABB131" s="10"/>
      <c r="ABC131" s="10"/>
      <c r="ABD131" s="10"/>
      <c r="ABE131" s="10"/>
      <c r="ABF131" s="10"/>
      <c r="ABG131" s="10"/>
      <c r="ABH131" s="10"/>
      <c r="ABI131" s="10"/>
      <c r="ABJ131" s="10"/>
    </row>
    <row r="132" spans="1:738" s="10" customFormat="1" ht="57" customHeight="1" x14ac:dyDescent="0.2">
      <c r="A132" s="34"/>
      <c r="B132" s="54"/>
      <c r="C132" s="55"/>
      <c r="D132" s="3"/>
      <c r="I132" s="16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38" s="10" customFormat="1" ht="56.25" customHeight="1" x14ac:dyDescent="0.2">
      <c r="A133" s="120"/>
      <c r="B133" s="120"/>
      <c r="C133" s="120"/>
      <c r="D133" s="33"/>
      <c r="I133" s="16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</row>
    <row r="134" spans="1:738" s="10" customFormat="1" ht="18.75" customHeight="1" x14ac:dyDescent="0.2">
      <c r="A134" s="3"/>
      <c r="B134" s="48"/>
      <c r="C134" s="9"/>
      <c r="D134" s="3"/>
      <c r="I134" s="16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</row>
    <row r="135" spans="1:738" s="10" customFormat="1" x14ac:dyDescent="0.2">
      <c r="A135" s="3"/>
      <c r="B135" s="48"/>
      <c r="C135" s="9"/>
      <c r="D135" s="3"/>
      <c r="I135" s="16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38" x14ac:dyDescent="0.25">
      <c r="I136" s="16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</row>
    <row r="137" spans="1:738" x14ac:dyDescent="0.25">
      <c r="I137" s="16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</row>
    <row r="138" spans="1:738" x14ac:dyDescent="0.25">
      <c r="I138" s="16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38" x14ac:dyDescent="0.25">
      <c r="I139" s="16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</row>
    <row r="140" spans="1:738" x14ac:dyDescent="0.25">
      <c r="I140" s="16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</row>
  </sheetData>
  <mergeCells count="6">
    <mergeCell ref="E4:E5"/>
    <mergeCell ref="A133:C133"/>
    <mergeCell ref="A4:A5"/>
    <mergeCell ref="D4:D5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10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D3 S-S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Konštiak Ján</cp:lastModifiedBy>
  <cp:lastPrinted>2018-09-28T12:27:18Z</cp:lastPrinted>
  <dcterms:created xsi:type="dcterms:W3CDTF">2017-09-14T20:51:18Z</dcterms:created>
  <dcterms:modified xsi:type="dcterms:W3CDTF">2021-12-16T14:35:30Z</dcterms:modified>
</cp:coreProperties>
</file>