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file01.nds.local\priprava\12 Žiadosti a financovanie zo zahraničných zdrojov\Aktualizácia údajov o dopravných investičných projektoch OPII\D3 Svrčinovec – Skalité (2. fáza)\"/>
    </mc:Choice>
  </mc:AlternateContent>
  <bookViews>
    <workbookView xWindow="0" yWindow="0" windowWidth="20490" windowHeight="7620"/>
  </bookViews>
  <sheets>
    <sheet name="D3 S-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<sst xmlns="http://schemas.openxmlformats.org/spreadsheetml/2006/main" count="474" uniqueCount="407">
  <si>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</si>
  <si>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</si>
  <si>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</si>
  <si>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</si>
  <si>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</si>
  <si>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</si>
  <si>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</si>
  <si>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</si>
  <si>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</si>
  <si>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</si>
  <si>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</si>
  <si>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</si>
  <si>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</si>
  <si>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</si>
  <si>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</si>
  <si>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</si>
  <si>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</si>
  <si>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</si>
  <si>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</si>
  <si>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</si>
  <si>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</si>
  <si>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</si>
  <si>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</si>
  <si>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</si>
  <si>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</si>
  <si>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</si>
  <si>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</si>
  <si>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</si>
  <si>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100 : 0</t>
  </si>
  <si>
    <t>úsek nezahŕňa úrovňové križovatky</t>
  </si>
  <si>
    <t>-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</si>
  <si>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</si>
  <si>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</si>
  <si>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</si>
  <si>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</si>
  <si>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</si>
  <si>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</si>
  <si>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</si>
  <si>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</si>
  <si>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</si>
  <si>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</si>
  <si>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</si>
  <si>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</si>
  <si>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</si>
  <si>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</si>
  <si>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</si>
  <si>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</si>
  <si>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</si>
  <si>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</si>
  <si>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</si>
  <si>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</si>
  <si>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</si>
  <si>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</si>
  <si>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</si>
  <si>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</si>
  <si>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</si>
  <si>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</si>
  <si>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</si>
  <si>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</si>
  <si>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</si>
  <si>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</si>
  <si>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</si>
  <si>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</si>
  <si>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</si>
  <si>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</si>
  <si>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</si>
  <si>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</si>
  <si>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</si>
  <si>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</si>
  <si>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</si>
  <si>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</si>
  <si>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</si>
  <si>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</si>
  <si>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</si>
  <si>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</si>
  <si>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</si>
  <si>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</si>
  <si>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</si>
  <si>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</si>
  <si>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</si>
  <si>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</si>
  <si>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</si>
  <si>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</si>
  <si>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</si>
  <si>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</si>
  <si>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</si>
  <si>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</si>
  <si>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</si>
  <si>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</si>
  <si>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</si>
  <si>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</si>
  <si>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</si>
  <si>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</si>
  <si>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</si>
  <si>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</si>
  <si>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</si>
  <si>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</si>
  <si>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</si>
  <si>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</si>
  <si>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</si>
  <si>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</si>
  <si>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</si>
  <si>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</si>
  <si>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</si>
  <si>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</si>
  <si>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</si>
  <si>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</si>
  <si>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</si>
  <si>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</si>
  <si>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</si>
  <si>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</si>
  <si>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</si>
  <si>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</si>
  <si>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</si>
  <si>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</si>
  <si>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</si>
  <si>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</si>
  <si>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</si>
  <si>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</si>
  <si>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</si>
  <si>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</si>
  <si>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</si>
  <si>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</si>
  <si>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</si>
  <si>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</si>
  <si>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</si>
  <si>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</si>
  <si>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</si>
  <si>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</si>
  <si>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</si>
  <si>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</si>
  <si>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</si>
  <si>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</si>
  <si>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</si>
  <si>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</si>
  <si>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</si>
  <si>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</si>
  <si>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</si>
  <si>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</si>
  <si>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</si>
  <si>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</si>
  <si>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</si>
  <si>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</si>
  <si>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</si>
  <si>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</si>
  <si>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</si>
  <si>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</si>
  <si>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</si>
  <si>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</si>
  <si>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</si>
  <si>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</si>
  <si>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</si>
  <si>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</si>
  <si>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</si>
  <si>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</si>
  <si>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</si>
  <si>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</si>
  <si>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</si>
  <si>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</si>
  <si>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</si>
  <si>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</si>
  <si>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</si>
  <si>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</si>
  <si>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</si>
  <si>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</si>
  <si>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</si>
  <si>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</si>
  <si>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</si>
  <si>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</si>
  <si>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</si>
  <si>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</si>
  <si>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</si>
  <si>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</si>
  <si>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</si>
  <si>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</si>
  <si>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</si>
  <si>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</si>
  <si>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</si>
  <si>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</si>
  <si>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</si>
  <si>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</si>
  <si>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</si>
  <si>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</si>
  <si>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</si>
  <si>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</si>
  <si>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</si>
  <si>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</si>
  <si>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</si>
  <si>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</si>
  <si>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</si>
  <si>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</si>
  <si>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</si>
  <si>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</si>
  <si>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</si>
  <si>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</si>
  <si>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</si>
  <si>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</si>
  <si>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</si>
  <si>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</si>
  <si>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</si>
  <si>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</si>
  <si>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</si>
  <si>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</si>
  <si>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</si>
  <si>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</si>
  <si>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</si>
  <si>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</si>
  <si>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</si>
  <si>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</si>
  <si>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</si>
  <si>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</si>
  <si>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</si>
  <si>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</si>
  <si>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</si>
  <si>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</si>
  <si>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</si>
  <si>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</si>
  <si>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</si>
  <si>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</si>
  <si>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</si>
  <si>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</si>
  <si>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</si>
  <si>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</si>
  <si>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</si>
  <si>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</si>
  <si>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</si>
  <si>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</si>
  <si>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</si>
  <si>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</si>
  <si>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</si>
  <si>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</si>
  <si>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</si>
  <si>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</si>
  <si>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</si>
  <si>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</si>
  <si>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</si>
  <si>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</si>
  <si>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</si>
  <si>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</si>
  <si>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</si>
  <si>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</si>
  <si>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</si>
  <si>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</si>
  <si>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</si>
  <si>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</si>
  <si>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</si>
  <si>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</si>
  <si>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</si>
  <si>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</si>
  <si>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</si>
  <si>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</si>
  <si>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</si>
  <si>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</si>
  <si>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</si>
  <si>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</si>
  <si>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</si>
  <si>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</si>
  <si>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</si>
  <si>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</si>
  <si>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</si>
  <si>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</si>
  <si>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</si>
  <si>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</si>
  <si>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</si>
  <si>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</si>
  <si>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</si>
  <si>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</si>
  <si>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</si>
  <si>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</si>
  <si>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</si>
  <si>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</si>
  <si>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</si>
  <si>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</si>
  <si>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</si>
  <si>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</si>
  <si>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</si>
  <si>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</si>
  <si>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</si>
  <si>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</si>
  <si>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</si>
  <si>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</si>
  <si>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</si>
  <si>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</si>
  <si>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</si>
  <si>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</si>
  <si>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</si>
  <si>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</si>
  <si>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</si>
  <si>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</si>
  <si>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</si>
  <si>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</si>
  <si>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</si>
  <si>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</si>
  <si>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</si>
  <si>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</si>
  <si>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</si>
  <si>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</si>
  <si>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</si>
  <si>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</si>
  <si>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</si>
  <si>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</si>
  <si>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</si>
  <si>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</si>
  <si>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</si>
  <si>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</si>
  <si>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</si>
  <si>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</si>
  <si>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</si>
  <si>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</si>
  <si>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</si>
  <si>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</si>
  <si>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</si>
  <si>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</si>
  <si>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</si>
  <si>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</si>
  <si>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</si>
  <si>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</si>
  <si>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</si>
  <si>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</si>
  <si>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</si>
  <si>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</si>
  <si>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</si>
  <si>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</si>
  <si>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</si>
  <si>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</si>
  <si>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</si>
  <si>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</si>
  <si>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</si>
  <si>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</si>
  <si>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</si>
  <si>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</si>
  <si>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</si>
  <si>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</si>
  <si>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</si>
  <si>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</si>
  <si>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</si>
  <si>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</si>
  <si>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</si>
  <si>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</si>
  <si>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</si>
  <si>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</si>
  <si>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</si>
  <si>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</si>
  <si>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</si>
  <si>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</si>
  <si>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</si>
  <si>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</si>
  <si>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</si>
  <si>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</si>
  <si>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</si>
  <si>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</si>
  <si>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</si>
  <si>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</si>
  <si>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</si>
  <si>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</si>
  <si>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</si>
  <si>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</si>
  <si>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</si>
  <si>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</si>
  <si>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</si>
  <si>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</si>
  <si>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 xml:space="preserve">D3 Svrčinovec – Skalité </t>
  </si>
  <si>
    <t>Žilinský kraj, okres Čadca, k.ú. Svrčinovec, Čierne, Skalité</t>
  </si>
  <si>
    <t>D 24,5/80 (vybudovaný 1/2 profil)</t>
  </si>
  <si>
    <t>2 - pruh</t>
  </si>
  <si>
    <t>Cieľom realizovanej stavby diaľnice je zlepšiť dopravnú situáciu. Realizácia tejto stavby pozitívne ovplyvní dopravnú situáciu na celom severo-južnom ťahu na území Slovenska. Odstránia sa tým straty času vodičov a cestujúcich, podstatne sa zlepší dopravný komfort účastníkov premávky. Zároveň sa pozitívne ovplyvní životné prostredie v blízkosti existujúcich komunikácií.</t>
  </si>
  <si>
    <t>Výstavba 12,28 km diaľnice D3</t>
  </si>
  <si>
    <t>Protokol o vykonaní štátnej expertízy č.8/2002 Protokol o vykonaní opakovanej  štátnej expertízy na dodatok stavebného zámeru č.6/2009</t>
  </si>
  <si>
    <t xml:space="preserve">36 mesiacov </t>
  </si>
  <si>
    <t>Trvalé užívanie, právopl. 25.7.2017, tunely sú v skúšobnej prevádzke.</t>
  </si>
  <si>
    <t>0 (novostavba)</t>
  </si>
  <si>
    <t>36 ks pre OA / 10 ks pre NA</t>
  </si>
  <si>
    <t>4 948 193   </t>
  </si>
  <si>
    <t>Na začiatku úseku je stavba napojená mimoúrovňovou križovatkou na cestu I/11 v Svrčinovci a na konci úseku na zrealizovanú D3 Svrčinovec - Skalité.</t>
  </si>
  <si>
    <t>mosty v križovatke - 860,89 m; most nad diaľnicou - 63,60 m; preložka cesty I.triedy - 863 m; preložky poľných/lesných ciest - 8864 m; trvalé prístupové cesty - 15 314 m</t>
  </si>
  <si>
    <t>2 ks / tunel Svrčinovec 420 m, tunel Poľana 898,10 m</t>
  </si>
  <si>
    <t>5 934,09 m  /   38,4%</t>
  </si>
  <si>
    <t>Odpočívadlo Čierne, 1 536 m2 chodníky a parkovacie miesta</t>
  </si>
  <si>
    <t xml:space="preserve">Stavba v prevádzke, v rámci prípravy prevzaté všetky stupne dokumentácie. </t>
  </si>
  <si>
    <t>Stavba v prevádzke.</t>
  </si>
  <si>
    <t>https://www.crz.gov.sk/index.php?ID=2171273&amp;art_zs2=&amp;art_predmet=&amp;art_ico=&amp;art_suma_zmluva_od=&amp;art_suma_zmluva_do=&amp;art_datum_zverejnene_od=&amp;art_datum_zverejnene_do=&amp;art_rezort=0&amp;art_zs1=&amp;nazov=ZM%2F2013%2F0228&amp;art_ico1=&amp;odoslat=Vyh%C4%BEada%C5%A5</t>
  </si>
  <si>
    <t>https://www.crz.gov.sk/index.php?ID=2171273&amp;art_zs2=&amp;art_predmet=ZM%2F2013%2F0228&amp;art_ico=&amp;art_suma_zmluva_od=&amp;art_suma_zmluva_do=&amp;art_datum_zverejnene_od=&amp;art_datum_zverejnene_do=&amp;art_rezort=0&amp;art_zs1=&amp;nazov=&amp;art_ico1=&amp;odoslat=Vyh%C4%BEada%C5%A5</t>
  </si>
  <si>
    <t>332 373 189 €  hodnota PHZ bez rezervy; projekt obsahuje rezervu; (FIDIC - Zmluvné podmienky pre technológické zariadenie a projektovanie - realizáciu - Žltá kniha FIDIC)</t>
  </si>
  <si>
    <t>Vyplňuje Riadiaci orgán OPII</t>
  </si>
  <si>
    <t xml:space="preserve">958 003,23 €
(vybrané objekty odpočívadla Čierne - 341- malé pravostranné odpočívadlo Čierne a 351 – malé ľavostranné odpočívadlo Čierne ) 
</t>
  </si>
  <si>
    <t>- dobudovanie základného ťahu diaľnice D3,- napojenie na hraničný prechod Skalité- kongrescia tranzitnej dopravy vedenej po cestách I/11 a I/12, - zaťaženie komunikácií v intraviláne obce Svrčinovec a Skalité, - nízka plynulosť a rýchlosť dopravy, - zhoršené životné prostredia nadmerným hlukom a exhalátmi, - bezpečnosť dopravy.</t>
  </si>
  <si>
    <t>Proces EIA v rokoch 1999-2000 pre investičný zámer "Diaľnica D18 v úseku Kysucké Nové Mesto - Skalité" posudzoval variantné riešenie úseku. Záverečné stanovisko MŽP SR  zo dňa 3.11.2000.                                                                                     Štúdia realizovateľnosti ťahu diaľnice D3 Žilina, Strážov - št. hranica SR/PR z 03/2014,boli posudzované 2 varianty (str. 84-93)</t>
  </si>
  <si>
    <t>13 / 11</t>
  </si>
  <si>
    <t>1/ZÚ, MÚK Svrčinovec</t>
  </si>
  <si>
    <t>link na stiahnutie M:\Spolocne\Formulár údajov o projektoch OPII\D3_S-S_podklady pre link</t>
  </si>
  <si>
    <t>link na stiahnutie M:\Spolocne\Formulár údajov o projektoch OPII\D3_Z-Z_CB-S_S-S_Štúdia realizovateľnosti</t>
  </si>
  <si>
    <t>24 087,11 m</t>
  </si>
  <si>
    <t>oceľové (Voest-Alpine Kremsbarier), betónové (DPS-BZV-J-120 jednostranné) 21 689 m, betónové v strednom del.páse (DPS BZV/09 O-120 obojstranné) 2 272 m  betónové na portálových plochách a pri ORL (VHS GMV-120/H2), pri vjazdoch k ORL otváracie (S-A-B) 126 m.</t>
  </si>
  <si>
    <t xml:space="preserve"> </t>
  </si>
  <si>
    <t>DRS od 2015</t>
  </si>
  <si>
    <t xml:space="preserve">Zazmluvnené financovanie:
II.fáza: maximálna výška NFP: 153 907 941 €  
z toho  85% = 238 445 350 € 
           15% =    42 078 591 €. 
Za celý projekt: maximálna výška NFP:    307 216 121,33 € 
z toho 85% = 261 133 703,13 €
           15% =   46 082 418,20 €;  
Skutočné čerpanie za I.fázu bolo: 153 308 180,33 € aj s pozemkami.
Akcept.zml.hodnota s rezervou bez DPH = 329 879 543,40 € - 307 216 121,33 = 22 663 422,07 € financ.zo ŠR alebo z vlastných zdrojov - za obidve fázy </t>
  </si>
  <si>
    <t>Z celkových investičných nákladov 78,6 % 
sú odhadované zdroje EÚ, 
Spolufinancovanie je 13,9 %, 
7,5 % sú zdroje ŠR a iné zdroje na I. aj II. fázu</t>
  </si>
  <si>
    <r>
      <t xml:space="preserve">2 370 000 </t>
    </r>
    <r>
      <rPr>
        <sz val="11"/>
        <color rgb="FFFF0000"/>
        <rFont val="Arial"/>
        <family val="2"/>
        <charset val="238"/>
      </rPr>
      <t>/ 3 482 216</t>
    </r>
  </si>
  <si>
    <t>21 / 7                                                                                    (nové: 13+4 na diaľnici, 3 v križovatke, 1 nad diaľnicou, rekonštruované: 7)</t>
  </si>
  <si>
    <t>217 952 731,86  € z toho rezerva 18 538 800 € (CÚ 2002- št. exp) ;                                                                                           182 445 551 € z toho rezerva 7 794 430 € (CÚ 2008- št. exp )</t>
  </si>
  <si>
    <r>
      <t xml:space="preserve">36 mesiacov / </t>
    </r>
    <r>
      <rPr>
        <sz val="11"/>
        <color rgb="FFFF0000"/>
        <rFont val="Arial"/>
        <family val="2"/>
        <charset val="238"/>
      </rPr>
      <t>73 mes. (2228 dní)</t>
    </r>
  </si>
  <si>
    <t>PD : 13 848 175                                                                         MPV : 12 306 077                                                                       (k 31.10.2021)</t>
  </si>
  <si>
    <t xml:space="preserve">350 347 721 investičné
39 579 651 prevádzkové </t>
  </si>
  <si>
    <t>100% mýto</t>
  </si>
  <si>
    <t>44% úspory času, 27% úspora nehodovosti, 16% úspory prevádzkvých nákladov vozidiel, 13% úspory z externalít</t>
  </si>
  <si>
    <t xml:space="preserve">PD : 0 ;                                                                                            MPV : 10 334                                                                                  (k 31.10.2021)                         </t>
  </si>
  <si>
    <t>naviac práce 60.902.013,42 €                          (z toho vyčerpaná rezerva 29 989 049,40€ + navýšenie ceny o 30 912 963,6 €)            + 5.510 386,39€  valorizácia 2014 - 11/2019                 (k 31.11.2021)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</si>
</sst>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20" fillId="2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/>
    <xf numFmtId="0" fontId="26" fillId="0" borderId="0" xfId="0" applyFont="1" applyFill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0" fillId="0" borderId="0" xfId="0" applyBorder="1"/>
    <xf numFmtId="0" fontId="3" fillId="4" borderId="4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7" fillId="4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top" wrapText="1"/>
    </xf>
    <xf numFmtId="49" fontId="16" fillId="2" borderId="0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left" vertical="center"/>
    </xf>
    <xf numFmtId="0" fontId="2" fillId="5" borderId="3" xfId="0" applyFont="1" applyFill="1" applyBorder="1"/>
    <xf numFmtId="0" fontId="13" fillId="2" borderId="11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/>
    <xf numFmtId="0" fontId="23" fillId="5" borderId="3" xfId="0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2" fontId="0" fillId="0" borderId="0" xfId="0" applyNumberFormat="1" applyBorder="1"/>
    <xf numFmtId="2" fontId="2" fillId="0" borderId="0" xfId="0" applyNumberFormat="1" applyFont="1" applyFill="1" applyBorder="1" applyAlignment="1">
      <alignment horizontal="center"/>
    </xf>
    <xf numFmtId="164" fontId="0" fillId="0" borderId="0" xfId="3" applyFont="1" applyBorder="1"/>
    <xf numFmtId="0" fontId="3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/>
    </xf>
    <xf numFmtId="0" fontId="2" fillId="2" borderId="3" xfId="0" applyFon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/>
    </xf>
    <xf numFmtId="0" fontId="19" fillId="2" borderId="3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10" fontId="22" fillId="2" borderId="3" xfId="0" applyNumberFormat="1" applyFont="1" applyFill="1" applyBorder="1" applyAlignment="1">
      <alignment horizontal="center" vertical="top" wrapText="1"/>
    </xf>
    <xf numFmtId="10" fontId="2" fillId="2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/>
    <xf numFmtId="14" fontId="16" fillId="2" borderId="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14" fontId="16" fillId="2" borderId="1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wrapTex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wrapText="1"/>
    </xf>
    <xf numFmtId="4" fontId="2" fillId="2" borderId="3" xfId="0" applyNumberFormat="1" applyFont="1" applyFill="1" applyBorder="1" applyAlignment="1">
      <alignment horizontal="center" vertical="center"/>
    </xf>
    <xf numFmtId="6" fontId="2" fillId="2" borderId="3" xfId="0" applyNumberFormat="1" applyFont="1" applyFill="1" applyBorder="1" applyAlignment="1">
      <alignment horizontal="center"/>
    </xf>
    <xf numFmtId="164" fontId="18" fillId="2" borderId="3" xfId="3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top" wrapText="1"/>
    </xf>
    <xf numFmtId="0" fontId="21" fillId="3" borderId="7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21" fillId="3" borderId="6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</cellXfs>
  <cellStyles count="4">
    <cellStyle name="Čiarka" xfId="3" builtinId="3"/>
    <cellStyle name="Čiarka 2" xfId="2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40"/>
  <sheetViews>
    <sheetView tabSelected="1" zoomScaleNormal="100" workbookViewId="0">
      <pane xSplit="1" ySplit="5" topLeftCell="B96" activePane="bottomRight" state="frozen"/>
      <selection pane="topRight" activeCell="B1" sqref="B1"/>
      <selection pane="bottomLeft" activeCell="A6" sqref="A6"/>
      <selection pane="bottomRight" activeCell="E97" sqref="E97"/>
    </sheetView>
  </sheetViews>
  <sheetFormatPr defaultColWidth="8.7109375" defaultRowHeight="18" x14ac:dyDescent="0.25"/>
  <cols>
    <col min="1" max="1" width="9" style="2" customWidth="1"/>
    <col min="2" max="2" width="44.140625" style="47" customWidth="1"/>
    <col min="3" max="3" width="46" style="20" customWidth="1"/>
    <col min="4" max="4" width="16" style="3" customWidth="1"/>
    <col min="5" max="5" width="58.140625" style="1" customWidth="1"/>
    <col min="6" max="6" width="15.5703125" style="56" customWidth="1"/>
    <col min="7" max="7" width="16.5703125" style="56" customWidth="1"/>
    <col min="8" max="8" width="12.5703125" style="56" bestFit="1" customWidth="1"/>
    <col min="9" max="9" width="13.140625" style="17" bestFit="1" customWidth="1"/>
    <col min="10" max="12" width="8.42578125" style="10" customWidth="1"/>
    <col min="13" max="738" width="8.7109375" style="10"/>
    <col min="739" max="16384" width="8.7109375" style="1"/>
  </cols>
  <sheetData>
    <row r="1" spans="1:738" ht="18.75" customHeight="1" x14ac:dyDescent="0.25">
      <c r="A1" s="4"/>
      <c r="B1" s="47" t="s">
        <v>358</v>
      </c>
    </row>
    <row r="2" spans="1:738" ht="16.5" customHeight="1" x14ac:dyDescent="0.25">
      <c r="A2" s="5"/>
      <c r="B2" s="47" t="s">
        <v>359</v>
      </c>
      <c r="C2" s="117">
        <v>43816</v>
      </c>
    </row>
    <row r="3" spans="1:738" ht="9.75" customHeight="1" thickBot="1" x14ac:dyDescent="0.3"/>
    <row r="4" spans="1:738" s="43" customFormat="1" ht="18.75" customHeight="1" x14ac:dyDescent="0.3">
      <c r="A4" s="121" t="s">
        <v>264</v>
      </c>
      <c r="B4" s="121" t="s">
        <v>73</v>
      </c>
      <c r="C4" s="121" t="s">
        <v>74</v>
      </c>
      <c r="D4" s="118" t="s">
        <v>24</v>
      </c>
      <c r="E4" s="118" t="s">
        <v>360</v>
      </c>
      <c r="F4" s="42"/>
      <c r="G4" s="42"/>
      <c r="H4" s="42"/>
      <c r="I4" s="41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</row>
    <row r="5" spans="1:738" s="46" customFormat="1" ht="48" customHeight="1" thickBot="1" x14ac:dyDescent="0.35">
      <c r="A5" s="122"/>
      <c r="B5" s="122"/>
      <c r="C5" s="122"/>
      <c r="D5" s="119"/>
      <c r="E5" s="119"/>
      <c r="F5" s="45"/>
      <c r="G5" s="45"/>
      <c r="H5" s="45"/>
      <c r="I5" s="44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  <c r="YI5" s="45"/>
      <c r="YJ5" s="45"/>
      <c r="YK5" s="45"/>
      <c r="YL5" s="45"/>
      <c r="YM5" s="45"/>
      <c r="YN5" s="45"/>
      <c r="YO5" s="45"/>
      <c r="YP5" s="45"/>
      <c r="YQ5" s="45"/>
      <c r="YR5" s="45"/>
      <c r="YS5" s="45"/>
      <c r="YT5" s="45"/>
      <c r="YU5" s="45"/>
      <c r="YV5" s="45"/>
      <c r="YW5" s="45"/>
      <c r="YX5" s="45"/>
      <c r="YY5" s="45"/>
      <c r="YZ5" s="45"/>
      <c r="ZA5" s="45"/>
      <c r="ZB5" s="45"/>
      <c r="ZC5" s="45"/>
      <c r="ZD5" s="45"/>
      <c r="ZE5" s="45"/>
      <c r="ZF5" s="45"/>
      <c r="ZG5" s="45"/>
      <c r="ZH5" s="45"/>
      <c r="ZI5" s="45"/>
      <c r="ZJ5" s="45"/>
      <c r="ZK5" s="45"/>
      <c r="ZL5" s="45"/>
      <c r="ZM5" s="45"/>
      <c r="ZN5" s="45"/>
      <c r="ZO5" s="45"/>
      <c r="ZP5" s="45"/>
      <c r="ZQ5" s="45"/>
      <c r="ZR5" s="45"/>
      <c r="ZS5" s="45"/>
      <c r="ZT5" s="45"/>
      <c r="ZU5" s="45"/>
      <c r="ZV5" s="45"/>
      <c r="ZW5" s="45"/>
      <c r="ZX5" s="45"/>
      <c r="ZY5" s="45"/>
      <c r="ZZ5" s="45"/>
      <c r="AAA5" s="45"/>
      <c r="AAB5" s="45"/>
      <c r="AAC5" s="45"/>
      <c r="AAD5" s="45"/>
      <c r="AAE5" s="45"/>
      <c r="AAF5" s="45"/>
      <c r="AAG5" s="45"/>
      <c r="AAH5" s="45"/>
      <c r="AAI5" s="45"/>
      <c r="AAJ5" s="45"/>
      <c r="AAK5" s="45"/>
      <c r="AAL5" s="45"/>
      <c r="AAM5" s="45"/>
      <c r="AAN5" s="45"/>
      <c r="AAO5" s="45"/>
      <c r="AAP5" s="45"/>
      <c r="AAQ5" s="45"/>
      <c r="AAR5" s="45"/>
      <c r="AAS5" s="45"/>
      <c r="AAT5" s="45"/>
      <c r="AAU5" s="45"/>
      <c r="AAV5" s="45"/>
      <c r="AAW5" s="45"/>
      <c r="AAX5" s="45"/>
      <c r="AAY5" s="45"/>
      <c r="AAZ5" s="45"/>
      <c r="ABA5" s="45"/>
      <c r="ABB5" s="45"/>
      <c r="ABC5" s="45"/>
      <c r="ABD5" s="45"/>
      <c r="ABE5" s="45"/>
      <c r="ABF5" s="45"/>
      <c r="ABG5" s="45"/>
      <c r="ABH5" s="45"/>
      <c r="ABI5" s="45"/>
      <c r="ABJ5" s="45"/>
    </row>
    <row r="6" spans="1:738" s="73" customFormat="1" ht="48" customHeight="1" x14ac:dyDescent="0.2">
      <c r="A6" s="67" t="s">
        <v>148</v>
      </c>
      <c r="B6" s="74"/>
      <c r="C6" s="75"/>
      <c r="D6" s="76"/>
      <c r="E6" s="68"/>
      <c r="F6" s="65"/>
      <c r="G6" s="65"/>
      <c r="H6" s="6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</row>
    <row r="7" spans="1:738" x14ac:dyDescent="0.25">
      <c r="A7" s="57" t="s">
        <v>249</v>
      </c>
      <c r="B7" s="58" t="s">
        <v>32</v>
      </c>
      <c r="C7" s="59"/>
      <c r="D7" s="57"/>
      <c r="E7" s="61" t="s">
        <v>361</v>
      </c>
      <c r="I7" s="1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2.75" x14ac:dyDescent="0.25">
      <c r="A8" s="80" t="s">
        <v>250</v>
      </c>
      <c r="B8" s="37" t="s">
        <v>58</v>
      </c>
      <c r="C8" s="23" t="s">
        <v>59</v>
      </c>
      <c r="D8" s="80"/>
      <c r="E8" s="81" t="s">
        <v>366</v>
      </c>
      <c r="I8" s="1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85.5" x14ac:dyDescent="0.25">
      <c r="A9" s="80" t="s">
        <v>251</v>
      </c>
      <c r="B9" s="37" t="s">
        <v>33</v>
      </c>
      <c r="C9" s="23" t="s">
        <v>265</v>
      </c>
      <c r="D9" s="80"/>
      <c r="E9" s="81" t="s">
        <v>362</v>
      </c>
      <c r="I9" s="27"/>
      <c r="J9" s="1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0" customFormat="1" ht="256.5" x14ac:dyDescent="0.2">
      <c r="A10" s="80" t="s">
        <v>252</v>
      </c>
      <c r="B10" s="37" t="s">
        <v>266</v>
      </c>
      <c r="C10" s="23" t="s">
        <v>267</v>
      </c>
      <c r="D10" s="80"/>
      <c r="E10" s="82" t="s">
        <v>385</v>
      </c>
      <c r="F10" s="62"/>
      <c r="G10" s="63"/>
      <c r="I10" s="1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0" customFormat="1" ht="142.5" x14ac:dyDescent="0.2">
      <c r="A11" s="83" t="s">
        <v>253</v>
      </c>
      <c r="B11" s="37" t="s">
        <v>44</v>
      </c>
      <c r="C11" s="23" t="s">
        <v>345</v>
      </c>
      <c r="D11" s="80"/>
      <c r="E11" s="64" t="s">
        <v>386</v>
      </c>
      <c r="F11" s="60"/>
      <c r="I11" s="1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0" customFormat="1" ht="42.75" x14ac:dyDescent="0.2">
      <c r="A12" s="83" t="s">
        <v>254</v>
      </c>
      <c r="B12" s="37" t="s">
        <v>268</v>
      </c>
      <c r="C12" s="23" t="s">
        <v>270</v>
      </c>
      <c r="D12" s="80"/>
      <c r="E12" s="84"/>
      <c r="I12" s="1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99.75" x14ac:dyDescent="0.25">
      <c r="A13" s="83" t="s">
        <v>255</v>
      </c>
      <c r="B13" s="37" t="s">
        <v>269</v>
      </c>
      <c r="C13" s="23"/>
      <c r="D13" s="80"/>
      <c r="E13" s="64" t="s">
        <v>365</v>
      </c>
      <c r="I13" s="1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6" x14ac:dyDescent="0.25">
      <c r="A14" s="83" t="s">
        <v>256</v>
      </c>
      <c r="B14" s="39" t="s">
        <v>34</v>
      </c>
      <c r="C14" s="23" t="s">
        <v>271</v>
      </c>
      <c r="D14" s="80" t="s">
        <v>0</v>
      </c>
      <c r="E14" s="85">
        <v>12282.37</v>
      </c>
      <c r="I14" s="1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4" x14ac:dyDescent="0.25">
      <c r="A15" s="83" t="s">
        <v>257</v>
      </c>
      <c r="B15" s="37" t="s">
        <v>35</v>
      </c>
      <c r="C15" s="23" t="s">
        <v>272</v>
      </c>
      <c r="D15" s="80" t="s">
        <v>0</v>
      </c>
      <c r="E15" s="51" t="s">
        <v>374</v>
      </c>
      <c r="I15" s="1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0" customFormat="1" ht="54" x14ac:dyDescent="0.2">
      <c r="A16" s="83" t="s">
        <v>258</v>
      </c>
      <c r="B16" s="37" t="s">
        <v>273</v>
      </c>
      <c r="C16" s="23" t="s">
        <v>274</v>
      </c>
      <c r="D16" s="80" t="s">
        <v>2</v>
      </c>
      <c r="E16" s="86" t="s">
        <v>28</v>
      </c>
      <c r="I16" s="16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8.5" x14ac:dyDescent="0.25">
      <c r="A17" s="83" t="s">
        <v>259</v>
      </c>
      <c r="B17" s="39" t="s">
        <v>45</v>
      </c>
      <c r="C17" s="21" t="s">
        <v>103</v>
      </c>
      <c r="D17" s="80"/>
      <c r="E17" s="81" t="s">
        <v>363</v>
      </c>
      <c r="I17" s="16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0" customFormat="1" x14ac:dyDescent="0.2">
      <c r="A18" s="83" t="s">
        <v>260</v>
      </c>
      <c r="B18" s="39" t="s">
        <v>36</v>
      </c>
      <c r="C18" s="21" t="s">
        <v>67</v>
      </c>
      <c r="D18" s="80"/>
      <c r="E18" s="81" t="s">
        <v>364</v>
      </c>
      <c r="I18" s="16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2" customFormat="1" ht="57" x14ac:dyDescent="0.2">
      <c r="A19" s="83" t="s">
        <v>261</v>
      </c>
      <c r="B19" s="37" t="s">
        <v>46</v>
      </c>
      <c r="C19" s="23" t="s">
        <v>275</v>
      </c>
      <c r="D19" s="80" t="s">
        <v>2</v>
      </c>
      <c r="E19" s="87">
        <v>15</v>
      </c>
      <c r="F19" s="10"/>
      <c r="G19" s="10"/>
      <c r="H19" s="10"/>
      <c r="I19" s="1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</row>
    <row r="20" spans="1:738" s="10" customFormat="1" ht="54" x14ac:dyDescent="0.2">
      <c r="A20" s="83" t="s">
        <v>262</v>
      </c>
      <c r="B20" s="37" t="s">
        <v>37</v>
      </c>
      <c r="C20" s="23"/>
      <c r="D20" s="38" t="s">
        <v>23</v>
      </c>
      <c r="E20" s="87" t="s">
        <v>30</v>
      </c>
      <c r="I20" s="1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73" customFormat="1" ht="23.25" x14ac:dyDescent="0.2">
      <c r="A21" s="88" t="s">
        <v>147</v>
      </c>
      <c r="B21" s="53"/>
      <c r="C21" s="89"/>
      <c r="D21" s="38"/>
      <c r="E21" s="84"/>
      <c r="F21" s="65"/>
      <c r="G21" s="65"/>
      <c r="H21" s="65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</row>
    <row r="22" spans="1:738" ht="28.5" x14ac:dyDescent="0.25">
      <c r="A22" s="80" t="s">
        <v>153</v>
      </c>
      <c r="B22" s="37" t="s">
        <v>98</v>
      </c>
      <c r="C22" s="23" t="s">
        <v>38</v>
      </c>
      <c r="D22" s="80" t="s">
        <v>109</v>
      </c>
      <c r="E22" s="64" t="s">
        <v>375</v>
      </c>
      <c r="I22" s="16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54" x14ac:dyDescent="0.25">
      <c r="A23" s="80" t="s">
        <v>154</v>
      </c>
      <c r="B23" s="37" t="s">
        <v>276</v>
      </c>
      <c r="C23" s="23"/>
      <c r="D23" s="80" t="s">
        <v>7</v>
      </c>
      <c r="E23" s="90" t="s">
        <v>387</v>
      </c>
      <c r="I23" s="16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6" x14ac:dyDescent="0.25">
      <c r="A24" s="80" t="s">
        <v>155</v>
      </c>
      <c r="B24" s="37" t="s">
        <v>277</v>
      </c>
      <c r="C24" s="23" t="s">
        <v>39</v>
      </c>
      <c r="D24" s="80" t="s">
        <v>8</v>
      </c>
      <c r="E24" s="81" t="s">
        <v>376</v>
      </c>
      <c r="I24" s="1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0" customFormat="1" ht="36" x14ac:dyDescent="0.2">
      <c r="A25" s="80" t="s">
        <v>156</v>
      </c>
      <c r="B25" s="37" t="s">
        <v>278</v>
      </c>
      <c r="C25" s="21" t="s">
        <v>99</v>
      </c>
      <c r="D25" s="80" t="s">
        <v>280</v>
      </c>
      <c r="E25" s="87">
        <v>924.49</v>
      </c>
      <c r="I25" s="16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0" customFormat="1" ht="42.75" x14ac:dyDescent="0.2">
      <c r="A26" s="80" t="s">
        <v>157</v>
      </c>
      <c r="B26" s="37" t="s">
        <v>279</v>
      </c>
      <c r="C26" s="21" t="s">
        <v>281</v>
      </c>
      <c r="D26" s="80" t="s">
        <v>101</v>
      </c>
      <c r="E26" s="109" t="s">
        <v>398</v>
      </c>
      <c r="I26" s="1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0" customFormat="1" x14ac:dyDescent="0.2">
      <c r="A27" s="80" t="s">
        <v>158</v>
      </c>
      <c r="B27" s="37" t="s">
        <v>282</v>
      </c>
      <c r="C27" s="21" t="s">
        <v>68</v>
      </c>
      <c r="D27" s="80" t="s">
        <v>1</v>
      </c>
      <c r="E27" s="91">
        <v>84211</v>
      </c>
      <c r="I27" s="1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0" customFormat="1" x14ac:dyDescent="0.2">
      <c r="A28" s="80" t="s">
        <v>159</v>
      </c>
      <c r="B28" s="37" t="s">
        <v>283</v>
      </c>
      <c r="C28" s="21" t="s">
        <v>100</v>
      </c>
      <c r="D28" s="80" t="s">
        <v>1</v>
      </c>
      <c r="E28" s="110">
        <v>559.26</v>
      </c>
      <c r="I28" s="1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0" customFormat="1" ht="42.75" x14ac:dyDescent="0.2">
      <c r="A29" s="80" t="s">
        <v>160</v>
      </c>
      <c r="B29" s="37" t="s">
        <v>284</v>
      </c>
      <c r="C29" s="23" t="s">
        <v>285</v>
      </c>
      <c r="D29" s="38" t="s">
        <v>102</v>
      </c>
      <c r="E29" s="87" t="s">
        <v>370</v>
      </c>
      <c r="I29" s="1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0" customFormat="1" ht="36" x14ac:dyDescent="0.2">
      <c r="A30" s="80" t="s">
        <v>161</v>
      </c>
      <c r="B30" s="37" t="s">
        <v>69</v>
      </c>
      <c r="C30" s="21" t="s">
        <v>71</v>
      </c>
      <c r="D30" s="38" t="s">
        <v>1</v>
      </c>
      <c r="E30" s="91">
        <v>213000</v>
      </c>
      <c r="I30" s="1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0" customFormat="1" x14ac:dyDescent="0.2">
      <c r="A31" s="80" t="s">
        <v>162</v>
      </c>
      <c r="B31" s="37" t="s">
        <v>70</v>
      </c>
      <c r="C31" s="21" t="s">
        <v>289</v>
      </c>
      <c r="D31" s="80" t="s">
        <v>1</v>
      </c>
      <c r="E31" s="87" t="s">
        <v>30</v>
      </c>
      <c r="I31" s="1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0" customFormat="1" ht="57" x14ac:dyDescent="0.2">
      <c r="A32" s="80" t="s">
        <v>163</v>
      </c>
      <c r="B32" s="37" t="s">
        <v>286</v>
      </c>
      <c r="C32" s="23" t="s">
        <v>287</v>
      </c>
      <c r="D32" s="80" t="s">
        <v>60</v>
      </c>
      <c r="E32" s="87" t="s">
        <v>30</v>
      </c>
      <c r="I32" s="16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0" customFormat="1" ht="36" x14ac:dyDescent="0.2">
      <c r="A33" s="80" t="s">
        <v>164</v>
      </c>
      <c r="B33" s="37" t="s">
        <v>290</v>
      </c>
      <c r="C33" s="23" t="s">
        <v>263</v>
      </c>
      <c r="D33" s="80" t="s">
        <v>0</v>
      </c>
      <c r="E33" s="87" t="s">
        <v>30</v>
      </c>
      <c r="I33" s="1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0" customFormat="1" ht="36" x14ac:dyDescent="0.2">
      <c r="A34" s="80" t="s">
        <v>165</v>
      </c>
      <c r="B34" s="37" t="s">
        <v>291</v>
      </c>
      <c r="C34" s="23" t="s">
        <v>104</v>
      </c>
      <c r="D34" s="80" t="s">
        <v>0</v>
      </c>
      <c r="E34" s="87" t="s">
        <v>30</v>
      </c>
      <c r="I34" s="1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0" customFormat="1" ht="28.5" x14ac:dyDescent="0.2">
      <c r="A35" s="80" t="s">
        <v>166</v>
      </c>
      <c r="B35" s="37" t="s">
        <v>288</v>
      </c>
      <c r="C35" s="21" t="s">
        <v>106</v>
      </c>
      <c r="D35" s="80" t="s">
        <v>0</v>
      </c>
      <c r="E35" s="111" t="s">
        <v>391</v>
      </c>
      <c r="I35" s="1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0" customFormat="1" ht="71.25" x14ac:dyDescent="0.2">
      <c r="A36" s="80" t="s">
        <v>167</v>
      </c>
      <c r="B36" s="37" t="s">
        <v>105</v>
      </c>
      <c r="C36" s="23" t="s">
        <v>107</v>
      </c>
      <c r="D36" s="80" t="s">
        <v>0</v>
      </c>
      <c r="E36" s="112" t="s">
        <v>392</v>
      </c>
      <c r="I36" s="1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x14ac:dyDescent="0.25">
      <c r="A37" s="80" t="s">
        <v>168</v>
      </c>
      <c r="B37" s="39" t="s">
        <v>4</v>
      </c>
      <c r="C37" s="21"/>
      <c r="D37" s="80" t="s">
        <v>0</v>
      </c>
      <c r="E37" s="113">
        <v>3761.75</v>
      </c>
      <c r="I37" s="16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x14ac:dyDescent="0.25">
      <c r="A38" s="80" t="s">
        <v>169</v>
      </c>
      <c r="B38" s="39" t="s">
        <v>5</v>
      </c>
      <c r="C38" s="21"/>
      <c r="D38" s="80" t="s">
        <v>0</v>
      </c>
      <c r="E38" s="81">
        <v>610</v>
      </c>
      <c r="I38" s="16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ht="36" x14ac:dyDescent="0.25">
      <c r="A39" s="80" t="s">
        <v>170</v>
      </c>
      <c r="B39" s="39" t="s">
        <v>72</v>
      </c>
      <c r="C39" s="21"/>
      <c r="D39" s="38" t="s">
        <v>393</v>
      </c>
      <c r="E39" s="114">
        <v>1930220</v>
      </c>
      <c r="I39" s="16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ht="36" x14ac:dyDescent="0.25">
      <c r="A40" s="80" t="s">
        <v>171</v>
      </c>
      <c r="B40" s="39" t="s">
        <v>346</v>
      </c>
      <c r="C40" s="21" t="s">
        <v>66</v>
      </c>
      <c r="D40" s="80" t="s">
        <v>3</v>
      </c>
      <c r="E40" s="91">
        <v>1319564</v>
      </c>
      <c r="I40" s="16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5" customFormat="1" x14ac:dyDescent="0.2">
      <c r="A41" s="80" t="s">
        <v>172</v>
      </c>
      <c r="B41" s="37" t="s">
        <v>108</v>
      </c>
      <c r="C41" s="22"/>
      <c r="D41" s="80" t="s">
        <v>3</v>
      </c>
      <c r="E41" s="91">
        <v>896358</v>
      </c>
      <c r="I41" s="28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pans="1:72" s="15" customFormat="1" ht="36" x14ac:dyDescent="0.2">
      <c r="A42" s="80" t="s">
        <v>173</v>
      </c>
      <c r="B42" s="37" t="s">
        <v>292</v>
      </c>
      <c r="C42" s="40"/>
      <c r="D42" s="80" t="s">
        <v>7</v>
      </c>
      <c r="E42" s="87">
        <v>1</v>
      </c>
      <c r="I42" s="28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1:72" s="10" customFormat="1" ht="54" x14ac:dyDescent="0.2">
      <c r="A43" s="80" t="s">
        <v>174</v>
      </c>
      <c r="B43" s="37" t="s">
        <v>293</v>
      </c>
      <c r="C43" s="23" t="s">
        <v>111</v>
      </c>
      <c r="D43" s="92" t="s">
        <v>110</v>
      </c>
      <c r="E43" s="87" t="s">
        <v>388</v>
      </c>
      <c r="I43" s="16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54" x14ac:dyDescent="0.25">
      <c r="A44" s="80" t="s">
        <v>175</v>
      </c>
      <c r="B44" s="39" t="s">
        <v>47</v>
      </c>
      <c r="C44" s="26"/>
      <c r="D44" s="80"/>
      <c r="E44" s="81" t="s">
        <v>29</v>
      </c>
      <c r="I44" s="16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0" customFormat="1" ht="54" x14ac:dyDescent="0.2">
      <c r="A45" s="80" t="s">
        <v>176</v>
      </c>
      <c r="B45" s="39" t="s">
        <v>294</v>
      </c>
      <c r="C45" s="23" t="s">
        <v>295</v>
      </c>
      <c r="D45" s="80"/>
      <c r="E45" s="64" t="s">
        <v>373</v>
      </c>
      <c r="I45" s="16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54" x14ac:dyDescent="0.25">
      <c r="A46" s="80" t="s">
        <v>177</v>
      </c>
      <c r="B46" s="39" t="s">
        <v>26</v>
      </c>
      <c r="C46" s="21"/>
      <c r="D46" s="80" t="s">
        <v>1</v>
      </c>
      <c r="E46" s="81" t="s">
        <v>377</v>
      </c>
      <c r="I46" s="16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72" x14ac:dyDescent="0.25">
      <c r="A47" s="80" t="s">
        <v>178</v>
      </c>
      <c r="B47" s="39" t="s">
        <v>27</v>
      </c>
      <c r="C47" s="22"/>
      <c r="D47" s="80" t="s">
        <v>1</v>
      </c>
      <c r="E47" s="87" t="s">
        <v>30</v>
      </c>
      <c r="I47" s="1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7" customFormat="1" ht="42.75" x14ac:dyDescent="0.2">
      <c r="A48" s="80" t="s">
        <v>179</v>
      </c>
      <c r="B48" s="39" t="s">
        <v>6</v>
      </c>
      <c r="C48" s="23" t="s">
        <v>112</v>
      </c>
      <c r="D48" s="80" t="s">
        <v>7</v>
      </c>
      <c r="E48" s="87" t="s">
        <v>371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</row>
    <row r="49" spans="1:738" s="13" customFormat="1" ht="90.75" thickBot="1" x14ac:dyDescent="0.25">
      <c r="A49" s="80" t="s">
        <v>180</v>
      </c>
      <c r="B49" s="37" t="s">
        <v>296</v>
      </c>
      <c r="C49" s="23" t="s">
        <v>297</v>
      </c>
      <c r="D49" s="80" t="s">
        <v>7</v>
      </c>
      <c r="E49" s="87" t="s">
        <v>30</v>
      </c>
      <c r="F49" s="10"/>
      <c r="G49" s="10"/>
      <c r="H49" s="10"/>
      <c r="I49" s="1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  <c r="ZT49" s="10"/>
      <c r="ZU49" s="10"/>
      <c r="ZV49" s="10"/>
      <c r="ZW49" s="10"/>
      <c r="ZX49" s="10"/>
      <c r="ZY49" s="10"/>
      <c r="ZZ49" s="10"/>
      <c r="AAA49" s="10"/>
      <c r="AAB49" s="10"/>
      <c r="AAC49" s="10"/>
      <c r="AAD49" s="10"/>
      <c r="AAE49" s="10"/>
      <c r="AAF49" s="10"/>
      <c r="AAG49" s="10"/>
      <c r="AAH49" s="10"/>
      <c r="AAI49" s="10"/>
      <c r="AAJ49" s="10"/>
      <c r="AAK49" s="10"/>
      <c r="AAL49" s="10"/>
      <c r="AAM49" s="10"/>
      <c r="AAN49" s="10"/>
      <c r="AAO49" s="10"/>
      <c r="AAP49" s="10"/>
      <c r="AAQ49" s="10"/>
      <c r="AAR49" s="10"/>
      <c r="AAS49" s="10"/>
      <c r="AAT49" s="10"/>
      <c r="AAU49" s="10"/>
      <c r="AAV49" s="10"/>
      <c r="AAW49" s="10"/>
      <c r="AAX49" s="10"/>
      <c r="AAY49" s="10"/>
      <c r="AAZ49" s="10"/>
      <c r="ABA49" s="10"/>
      <c r="ABB49" s="10"/>
      <c r="ABC49" s="10"/>
      <c r="ABD49" s="10"/>
      <c r="ABE49" s="10"/>
      <c r="ABF49" s="10"/>
      <c r="ABG49" s="10"/>
      <c r="ABH49" s="10"/>
      <c r="ABI49" s="10"/>
      <c r="ABJ49" s="10"/>
    </row>
    <row r="50" spans="1:738" s="73" customFormat="1" ht="23.25" x14ac:dyDescent="0.2">
      <c r="A50" s="88" t="s">
        <v>146</v>
      </c>
      <c r="B50" s="53"/>
      <c r="C50" s="89"/>
      <c r="D50" s="38"/>
      <c r="E50" s="84"/>
      <c r="F50" s="65"/>
      <c r="G50" s="65"/>
      <c r="H50" s="6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</row>
    <row r="51" spans="1:738" s="10" customFormat="1" ht="57" x14ac:dyDescent="0.2">
      <c r="A51" s="80" t="s">
        <v>308</v>
      </c>
      <c r="B51" s="39" t="s">
        <v>298</v>
      </c>
      <c r="C51" s="23" t="s">
        <v>299</v>
      </c>
      <c r="D51" s="38" t="s">
        <v>113</v>
      </c>
      <c r="E51" s="81" t="s">
        <v>394</v>
      </c>
      <c r="I51" s="29"/>
      <c r="J51" s="35"/>
      <c r="K51" s="18"/>
      <c r="L51" s="18"/>
      <c r="M51" s="1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0" customFormat="1" ht="57" x14ac:dyDescent="0.2">
      <c r="A52" s="80" t="s">
        <v>181</v>
      </c>
      <c r="B52" s="39" t="s">
        <v>77</v>
      </c>
      <c r="C52" s="23" t="s">
        <v>300</v>
      </c>
      <c r="D52" s="38" t="s">
        <v>114</v>
      </c>
      <c r="E52" s="21" t="s">
        <v>369</v>
      </c>
      <c r="I52" s="30"/>
      <c r="J52" s="30"/>
      <c r="K52" s="18"/>
      <c r="L52" s="18"/>
      <c r="M52" s="1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0" customFormat="1" ht="85.5" x14ac:dyDescent="0.2">
      <c r="A53" s="80" t="s">
        <v>182</v>
      </c>
      <c r="B53" s="39" t="s">
        <v>75</v>
      </c>
      <c r="C53" s="23" t="s">
        <v>301</v>
      </c>
      <c r="D53" s="80"/>
      <c r="E53" s="21" t="s">
        <v>378</v>
      </c>
      <c r="I53" s="1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0" customFormat="1" ht="57" x14ac:dyDescent="0.2">
      <c r="A54" s="80" t="s">
        <v>183</v>
      </c>
      <c r="B54" s="39" t="s">
        <v>76</v>
      </c>
      <c r="C54" s="21" t="s">
        <v>302</v>
      </c>
      <c r="D54" s="22"/>
      <c r="E54" s="21" t="s">
        <v>378</v>
      </c>
      <c r="I54" s="1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0" customFormat="1" ht="54" x14ac:dyDescent="0.2">
      <c r="A55" s="80" t="s">
        <v>184</v>
      </c>
      <c r="B55" s="39" t="s">
        <v>303</v>
      </c>
      <c r="C55" s="23" t="s">
        <v>304</v>
      </c>
      <c r="D55" s="38" t="s">
        <v>2</v>
      </c>
      <c r="E55" s="87">
        <v>99</v>
      </c>
      <c r="I55" s="16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3" customFormat="1" ht="54.75" thickBot="1" x14ac:dyDescent="0.25">
      <c r="A56" s="80" t="s">
        <v>185</v>
      </c>
      <c r="B56" s="39" t="s">
        <v>306</v>
      </c>
      <c r="C56" s="23" t="s">
        <v>305</v>
      </c>
      <c r="D56" s="80" t="s">
        <v>115</v>
      </c>
      <c r="E56" s="87" t="s">
        <v>379</v>
      </c>
      <c r="F56" s="10"/>
      <c r="G56" s="10"/>
      <c r="H56" s="10"/>
      <c r="I56" s="1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</row>
    <row r="57" spans="1:738" s="73" customFormat="1" ht="23.25" x14ac:dyDescent="0.2">
      <c r="A57" s="88" t="s">
        <v>145</v>
      </c>
      <c r="B57" s="53"/>
      <c r="C57" s="89"/>
      <c r="D57" s="38"/>
      <c r="E57" s="84"/>
      <c r="F57" s="65"/>
      <c r="G57" s="65"/>
      <c r="H57" s="65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</row>
    <row r="58" spans="1:738" ht="36" x14ac:dyDescent="0.25">
      <c r="A58" s="80" t="s">
        <v>186</v>
      </c>
      <c r="B58" s="39" t="s">
        <v>307</v>
      </c>
      <c r="C58" s="21" t="s">
        <v>78</v>
      </c>
      <c r="D58" s="80" t="s">
        <v>0</v>
      </c>
      <c r="E58" s="84"/>
      <c r="I58" s="16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 x14ac:dyDescent="0.25">
      <c r="A59" s="80">
        <v>50</v>
      </c>
      <c r="B59" s="37" t="s">
        <v>309</v>
      </c>
      <c r="C59" s="49" t="s">
        <v>117</v>
      </c>
      <c r="D59" s="80" t="s">
        <v>116</v>
      </c>
      <c r="E59" s="84"/>
      <c r="I59" s="16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54" x14ac:dyDescent="0.25">
      <c r="A60" s="80" t="s">
        <v>187</v>
      </c>
      <c r="B60" s="39" t="s">
        <v>347</v>
      </c>
      <c r="C60" s="23" t="s">
        <v>310</v>
      </c>
      <c r="D60" s="80" t="s">
        <v>118</v>
      </c>
      <c r="E60" s="84"/>
      <c r="I60" s="16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4" x14ac:dyDescent="0.25">
      <c r="A61" s="80" t="s">
        <v>188</v>
      </c>
      <c r="B61" s="37" t="s">
        <v>348</v>
      </c>
      <c r="C61" s="23" t="s">
        <v>311</v>
      </c>
      <c r="D61" s="80" t="s">
        <v>118</v>
      </c>
      <c r="E61" s="84"/>
      <c r="I61" s="16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6" x14ac:dyDescent="0.25">
      <c r="A62" s="80" t="s">
        <v>189</v>
      </c>
      <c r="B62" s="53" t="s">
        <v>349</v>
      </c>
      <c r="C62" s="21" t="s">
        <v>312</v>
      </c>
      <c r="D62" s="93" t="s">
        <v>54</v>
      </c>
      <c r="E62" s="84"/>
      <c r="I62" s="16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28.25" x14ac:dyDescent="0.25">
      <c r="A63" s="80" t="s">
        <v>190</v>
      </c>
      <c r="B63" s="37" t="s">
        <v>119</v>
      </c>
      <c r="C63" s="23" t="s">
        <v>314</v>
      </c>
      <c r="D63" s="38" t="s">
        <v>120</v>
      </c>
      <c r="E63" s="84"/>
      <c r="I63" s="16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1.25" x14ac:dyDescent="0.25">
      <c r="A64" s="80" t="s">
        <v>191</v>
      </c>
      <c r="B64" s="37" t="s">
        <v>123</v>
      </c>
      <c r="C64" s="51" t="s">
        <v>313</v>
      </c>
      <c r="D64" s="38" t="s">
        <v>120</v>
      </c>
      <c r="E64" s="84"/>
      <c r="I64" s="16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1.25" x14ac:dyDescent="0.25">
      <c r="A65" s="80" t="s">
        <v>192</v>
      </c>
      <c r="B65" s="37" t="s">
        <v>124</v>
      </c>
      <c r="C65" s="50" t="s">
        <v>313</v>
      </c>
      <c r="D65" s="38" t="s">
        <v>120</v>
      </c>
      <c r="E65" s="84"/>
      <c r="I65" s="16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54" x14ac:dyDescent="0.25">
      <c r="A66" s="80" t="s">
        <v>193</v>
      </c>
      <c r="B66" s="39" t="s">
        <v>350</v>
      </c>
      <c r="C66" s="23" t="s">
        <v>315</v>
      </c>
      <c r="D66" s="38" t="s">
        <v>343</v>
      </c>
      <c r="E66" s="84"/>
      <c r="I66" s="16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6" x14ac:dyDescent="0.25">
      <c r="A67" s="80" t="s">
        <v>194</v>
      </c>
      <c r="B67" s="37" t="s">
        <v>121</v>
      </c>
      <c r="C67" s="51" t="s">
        <v>316</v>
      </c>
      <c r="D67" s="38" t="s">
        <v>343</v>
      </c>
      <c r="E67" s="84"/>
      <c r="I67" s="16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54" x14ac:dyDescent="0.25">
      <c r="A68" s="80" t="s">
        <v>195</v>
      </c>
      <c r="B68" s="37" t="s">
        <v>122</v>
      </c>
      <c r="C68" s="50" t="s">
        <v>316</v>
      </c>
      <c r="D68" s="38" t="s">
        <v>343</v>
      </c>
      <c r="E68" s="84"/>
      <c r="I68" s="16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0" customFormat="1" ht="45" x14ac:dyDescent="0.2">
      <c r="A69" s="80">
        <v>60</v>
      </c>
      <c r="B69" s="37" t="s">
        <v>317</v>
      </c>
      <c r="C69" s="49" t="s">
        <v>318</v>
      </c>
      <c r="D69" s="21" t="s">
        <v>96</v>
      </c>
      <c r="E69" s="84"/>
      <c r="I69" s="16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0" customFormat="1" ht="36" x14ac:dyDescent="0.2">
      <c r="A70" s="80">
        <v>61</v>
      </c>
      <c r="B70" s="39" t="s">
        <v>351</v>
      </c>
      <c r="C70" s="49" t="s">
        <v>319</v>
      </c>
      <c r="D70" s="36" t="s">
        <v>95</v>
      </c>
      <c r="E70" s="84"/>
      <c r="I70" s="16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3" customFormat="1" ht="60.75" thickBot="1" x14ac:dyDescent="0.25">
      <c r="A71" s="80" t="s">
        <v>196</v>
      </c>
      <c r="B71" s="37" t="s">
        <v>320</v>
      </c>
      <c r="C71" s="94" t="s">
        <v>321</v>
      </c>
      <c r="D71" s="80"/>
      <c r="E71" s="84"/>
      <c r="F71" s="10"/>
      <c r="G71" s="10"/>
      <c r="H71" s="10"/>
      <c r="I71" s="16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</row>
    <row r="72" spans="1:738" s="10" customFormat="1" ht="60" x14ac:dyDescent="0.2">
      <c r="A72" s="80" t="s">
        <v>197</v>
      </c>
      <c r="B72" s="37" t="s">
        <v>352</v>
      </c>
      <c r="C72" s="49" t="s">
        <v>322</v>
      </c>
      <c r="D72" s="36"/>
      <c r="E72" s="84"/>
      <c r="I72" s="16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0" customFormat="1" ht="105" x14ac:dyDescent="0.2">
      <c r="A73" s="80" t="s">
        <v>198</v>
      </c>
      <c r="B73" s="37" t="s">
        <v>353</v>
      </c>
      <c r="C73" s="95" t="s">
        <v>323</v>
      </c>
      <c r="D73" s="80" t="s">
        <v>97</v>
      </c>
      <c r="E73" s="84"/>
      <c r="I73" s="16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0" customFormat="1" ht="36" x14ac:dyDescent="0.2">
      <c r="A74" s="80" t="s">
        <v>199</v>
      </c>
      <c r="B74" s="37" t="s">
        <v>354</v>
      </c>
      <c r="C74" s="37" t="s">
        <v>344</v>
      </c>
      <c r="D74" s="80" t="s">
        <v>2</v>
      </c>
      <c r="E74" s="84"/>
      <c r="I74" s="1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0" customFormat="1" ht="60" x14ac:dyDescent="0.2">
      <c r="A75" s="80" t="s">
        <v>200</v>
      </c>
      <c r="B75" s="39" t="s">
        <v>355</v>
      </c>
      <c r="C75" s="94" t="s">
        <v>324</v>
      </c>
      <c r="D75" s="92" t="s">
        <v>2</v>
      </c>
      <c r="E75" s="84"/>
      <c r="I75" s="1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0" customFormat="1" ht="36" x14ac:dyDescent="0.2">
      <c r="A76" s="80" t="s">
        <v>201</v>
      </c>
      <c r="B76" s="39" t="s">
        <v>94</v>
      </c>
      <c r="C76" s="94" t="s">
        <v>325</v>
      </c>
      <c r="D76" s="92" t="s">
        <v>2</v>
      </c>
      <c r="E76" s="84"/>
      <c r="I76" s="1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0" customFormat="1" ht="54" x14ac:dyDescent="0.2">
      <c r="A77" s="80" t="s">
        <v>202</v>
      </c>
      <c r="B77" s="39" t="s">
        <v>357</v>
      </c>
      <c r="C77" s="94"/>
      <c r="D77" s="38" t="s">
        <v>356</v>
      </c>
      <c r="E77" s="84"/>
      <c r="I77" s="1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73" customFormat="1" ht="23.25" x14ac:dyDescent="0.2">
      <c r="A78" s="88" t="s">
        <v>126</v>
      </c>
      <c r="B78" s="53"/>
      <c r="C78" s="89"/>
      <c r="D78" s="38"/>
      <c r="E78" s="84"/>
      <c r="F78" s="65"/>
      <c r="G78" s="65"/>
      <c r="H78" s="65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</row>
    <row r="79" spans="1:738" ht="54" x14ac:dyDescent="0.25">
      <c r="A79" s="80" t="s">
        <v>203</v>
      </c>
      <c r="B79" s="37" t="s">
        <v>127</v>
      </c>
      <c r="C79" s="52" t="s">
        <v>150</v>
      </c>
      <c r="D79" s="96" t="s">
        <v>54</v>
      </c>
      <c r="E79" s="81" t="s">
        <v>402</v>
      </c>
      <c r="I79" s="16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4" x14ac:dyDescent="0.25">
      <c r="A80" s="80" t="s">
        <v>204</v>
      </c>
      <c r="B80" s="37" t="s">
        <v>152</v>
      </c>
      <c r="C80" s="23" t="s">
        <v>125</v>
      </c>
      <c r="D80" s="96" t="s">
        <v>54</v>
      </c>
      <c r="E80" s="91">
        <v>27897163</v>
      </c>
      <c r="I80" s="16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4" x14ac:dyDescent="0.25">
      <c r="A81" s="80" t="s">
        <v>205</v>
      </c>
      <c r="B81" s="39" t="s">
        <v>151</v>
      </c>
      <c r="C81" s="23" t="s">
        <v>326</v>
      </c>
      <c r="D81" s="80" t="s">
        <v>2</v>
      </c>
      <c r="E81" s="87" t="s">
        <v>403</v>
      </c>
      <c r="I81" s="16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6" x14ac:dyDescent="0.25">
      <c r="A82" s="80" t="s">
        <v>206</v>
      </c>
      <c r="B82" s="39" t="s">
        <v>79</v>
      </c>
      <c r="C82" s="23" t="s">
        <v>150</v>
      </c>
      <c r="D82" s="96" t="s">
        <v>54</v>
      </c>
      <c r="E82" s="91">
        <v>-370163498</v>
      </c>
      <c r="I82" s="16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4" x14ac:dyDescent="0.25">
      <c r="A83" s="80" t="s">
        <v>207</v>
      </c>
      <c r="B83" s="39" t="s">
        <v>25</v>
      </c>
      <c r="C83" s="97"/>
      <c r="D83" s="80" t="s">
        <v>49</v>
      </c>
      <c r="E83" s="87">
        <v>100</v>
      </c>
      <c r="I83" s="16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4" x14ac:dyDescent="0.25">
      <c r="A84" s="80" t="s">
        <v>208</v>
      </c>
      <c r="B84" s="37" t="s">
        <v>128</v>
      </c>
      <c r="C84" s="98" t="s">
        <v>150</v>
      </c>
      <c r="D84" s="96" t="s">
        <v>54</v>
      </c>
      <c r="E84" s="91">
        <v>652492125</v>
      </c>
      <c r="I84" s="16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2.75" x14ac:dyDescent="0.25">
      <c r="A85" s="80" t="s">
        <v>209</v>
      </c>
      <c r="B85" s="39" t="s">
        <v>129</v>
      </c>
      <c r="C85" s="23" t="s">
        <v>327</v>
      </c>
      <c r="D85" s="80" t="s">
        <v>2</v>
      </c>
      <c r="E85" s="81" t="s">
        <v>404</v>
      </c>
      <c r="I85" s="16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6" x14ac:dyDescent="0.25">
      <c r="A86" s="80" t="s">
        <v>210</v>
      </c>
      <c r="B86" s="39" t="s">
        <v>80</v>
      </c>
      <c r="C86" s="23" t="s">
        <v>150</v>
      </c>
      <c r="D86" s="96" t="s">
        <v>54</v>
      </c>
      <c r="E86" s="91">
        <v>315290326</v>
      </c>
      <c r="I86" s="16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6" x14ac:dyDescent="0.25">
      <c r="A87" s="80" t="s">
        <v>211</v>
      </c>
      <c r="B87" s="39" t="s">
        <v>10</v>
      </c>
      <c r="C87" s="23" t="s">
        <v>150</v>
      </c>
      <c r="D87" s="80" t="s">
        <v>2</v>
      </c>
      <c r="E87" s="87">
        <v>9.64</v>
      </c>
      <c r="I87" s="16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2" customFormat="1" ht="36" x14ac:dyDescent="0.2">
      <c r="A88" s="80" t="s">
        <v>212</v>
      </c>
      <c r="B88" s="39" t="s">
        <v>11</v>
      </c>
      <c r="C88" s="23" t="s">
        <v>150</v>
      </c>
      <c r="D88" s="80" t="s">
        <v>12</v>
      </c>
      <c r="E88" s="87">
        <v>1.81</v>
      </c>
      <c r="F88" s="10"/>
      <c r="G88" s="10"/>
      <c r="H88" s="10"/>
      <c r="I88" s="16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</row>
    <row r="89" spans="1:738" s="65" customFormat="1" x14ac:dyDescent="0.2">
      <c r="A89" s="39"/>
      <c r="B89" s="39"/>
      <c r="C89" s="23"/>
      <c r="D89" s="80"/>
      <c r="E89" s="84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</row>
    <row r="90" spans="1:738" ht="57" x14ac:dyDescent="0.25">
      <c r="A90" s="80" t="s">
        <v>213</v>
      </c>
      <c r="B90" s="39" t="s">
        <v>42</v>
      </c>
      <c r="C90" s="21" t="s">
        <v>328</v>
      </c>
      <c r="D90" s="96" t="s">
        <v>54</v>
      </c>
      <c r="E90" s="21" t="s">
        <v>399</v>
      </c>
      <c r="I90" s="1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42.75" x14ac:dyDescent="0.25">
      <c r="A91" s="80" t="s">
        <v>214</v>
      </c>
      <c r="B91" s="39" t="s">
        <v>81</v>
      </c>
      <c r="C91" s="22"/>
      <c r="D91" s="80"/>
      <c r="E91" s="21" t="s">
        <v>367</v>
      </c>
      <c r="I91" s="16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 x14ac:dyDescent="0.25">
      <c r="A92" s="80" t="s">
        <v>215</v>
      </c>
      <c r="B92" s="39" t="s">
        <v>130</v>
      </c>
      <c r="C92" s="23" t="s">
        <v>82</v>
      </c>
      <c r="D92" s="96" t="s">
        <v>54</v>
      </c>
      <c r="E92" s="116" t="s">
        <v>401</v>
      </c>
      <c r="I92" s="16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52.5" customHeight="1" x14ac:dyDescent="0.25">
      <c r="A93" s="80" t="s">
        <v>216</v>
      </c>
      <c r="B93" s="39" t="s">
        <v>83</v>
      </c>
      <c r="C93" s="23" t="s">
        <v>84</v>
      </c>
      <c r="D93" s="96" t="s">
        <v>54</v>
      </c>
      <c r="E93" s="116" t="s">
        <v>405</v>
      </c>
      <c r="I93" s="16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4" x14ac:dyDescent="0.25">
      <c r="A94" s="80" t="s">
        <v>217</v>
      </c>
      <c r="B94" s="39" t="s">
        <v>329</v>
      </c>
      <c r="C94" s="23" t="s">
        <v>131</v>
      </c>
      <c r="D94" s="96" t="s">
        <v>54</v>
      </c>
      <c r="E94" s="99" t="s">
        <v>382</v>
      </c>
      <c r="I94" s="16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71.25" x14ac:dyDescent="0.25">
      <c r="A95" s="80" t="s">
        <v>218</v>
      </c>
      <c r="B95" s="39" t="s">
        <v>330</v>
      </c>
      <c r="C95" s="23" t="s">
        <v>132</v>
      </c>
      <c r="D95" s="96" t="s">
        <v>54</v>
      </c>
      <c r="E95" s="81" t="s">
        <v>384</v>
      </c>
      <c r="I95" s="16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4" x14ac:dyDescent="0.25">
      <c r="A96" s="80" t="s">
        <v>219</v>
      </c>
      <c r="B96" s="39" t="s">
        <v>85</v>
      </c>
      <c r="C96" s="22"/>
      <c r="D96" s="96" t="s">
        <v>54</v>
      </c>
      <c r="E96" s="91">
        <f>329879543.4-29989049.4</f>
        <v>299890494</v>
      </c>
      <c r="I96" s="16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5.5" x14ac:dyDescent="0.25">
      <c r="A97" s="80" t="s">
        <v>220</v>
      </c>
      <c r="B97" s="39" t="s">
        <v>40</v>
      </c>
      <c r="C97" s="23" t="s">
        <v>331</v>
      </c>
      <c r="D97" s="96" t="s">
        <v>54</v>
      </c>
      <c r="E97" s="115" t="s">
        <v>406</v>
      </c>
      <c r="I97" s="16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6" x14ac:dyDescent="0.25">
      <c r="A98" s="80" t="s">
        <v>221</v>
      </c>
      <c r="B98" s="39" t="s">
        <v>9</v>
      </c>
      <c r="C98" s="21"/>
      <c r="D98" s="96" t="s">
        <v>54</v>
      </c>
      <c r="E98" s="91" t="s">
        <v>372</v>
      </c>
      <c r="I98" s="16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3" customFormat="1" ht="36.75" thickBot="1" x14ac:dyDescent="0.25">
      <c r="A99" s="80" t="s">
        <v>222</v>
      </c>
      <c r="B99" s="39" t="s">
        <v>332</v>
      </c>
      <c r="C99" s="23" t="s">
        <v>133</v>
      </c>
      <c r="D99" s="96" t="s">
        <v>54</v>
      </c>
      <c r="E99" s="87" t="s">
        <v>397</v>
      </c>
      <c r="F99" s="10"/>
      <c r="G99" s="10"/>
      <c r="H99" s="10"/>
      <c r="I99" s="1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  <c r="XK99" s="10"/>
      <c r="XL99" s="10"/>
      <c r="XM99" s="10"/>
      <c r="XN99" s="10"/>
      <c r="XO99" s="10"/>
      <c r="XP99" s="10"/>
      <c r="XQ99" s="10"/>
      <c r="XR99" s="10"/>
      <c r="XS99" s="10"/>
      <c r="XT99" s="10"/>
      <c r="XU99" s="10"/>
      <c r="XV99" s="10"/>
      <c r="XW99" s="10"/>
      <c r="XX99" s="10"/>
      <c r="XY99" s="10"/>
      <c r="XZ99" s="10"/>
      <c r="YA99" s="10"/>
      <c r="YB99" s="10"/>
      <c r="YC99" s="10"/>
      <c r="YD99" s="10"/>
      <c r="YE99" s="10"/>
      <c r="YF99" s="10"/>
      <c r="YG99" s="10"/>
      <c r="YH99" s="10"/>
      <c r="YI99" s="10"/>
      <c r="YJ99" s="10"/>
      <c r="YK99" s="10"/>
      <c r="YL99" s="10"/>
      <c r="YM99" s="10"/>
      <c r="YN99" s="10"/>
      <c r="YO99" s="10"/>
      <c r="YP99" s="10"/>
      <c r="YQ99" s="10"/>
      <c r="YR99" s="10"/>
      <c r="YS99" s="10"/>
      <c r="YT99" s="10"/>
      <c r="YU99" s="10"/>
      <c r="YV99" s="10"/>
      <c r="YW99" s="10"/>
      <c r="YX99" s="10"/>
      <c r="YY99" s="10"/>
      <c r="YZ99" s="10"/>
      <c r="ZA99" s="10"/>
      <c r="ZB99" s="10"/>
      <c r="ZC99" s="10"/>
      <c r="ZD99" s="10"/>
      <c r="ZE99" s="10"/>
      <c r="ZF99" s="10"/>
      <c r="ZG99" s="10"/>
      <c r="ZH99" s="10"/>
      <c r="ZI99" s="10"/>
      <c r="ZJ99" s="10"/>
      <c r="ZK99" s="10"/>
      <c r="ZL99" s="10"/>
      <c r="ZM99" s="10"/>
      <c r="ZN99" s="10"/>
      <c r="ZO99" s="10"/>
      <c r="ZP99" s="10"/>
      <c r="ZQ99" s="10"/>
      <c r="ZR99" s="10"/>
      <c r="ZS99" s="10"/>
      <c r="ZT99" s="10"/>
      <c r="ZU99" s="10"/>
      <c r="ZV99" s="10"/>
      <c r="ZW99" s="10"/>
      <c r="ZX99" s="10"/>
      <c r="ZY99" s="10"/>
      <c r="ZZ99" s="10"/>
      <c r="AAA99" s="10"/>
      <c r="AAB99" s="10"/>
      <c r="AAC99" s="10"/>
      <c r="AAD99" s="10"/>
      <c r="AAE99" s="10"/>
      <c r="AAF99" s="10"/>
      <c r="AAG99" s="10"/>
      <c r="AAH99" s="10"/>
      <c r="AAI99" s="10"/>
      <c r="AAJ99" s="10"/>
      <c r="AAK99" s="10"/>
      <c r="AAL99" s="10"/>
      <c r="AAM99" s="10"/>
      <c r="AAN99" s="10"/>
      <c r="AAO99" s="10"/>
      <c r="AAP99" s="10"/>
      <c r="AAQ99" s="10"/>
      <c r="AAR99" s="10"/>
      <c r="AAS99" s="10"/>
      <c r="AAT99" s="10"/>
      <c r="AAU99" s="10"/>
      <c r="AAV99" s="10"/>
      <c r="AAW99" s="10"/>
      <c r="AAX99" s="10"/>
      <c r="AAY99" s="10"/>
      <c r="AAZ99" s="10"/>
      <c r="ABA99" s="10"/>
      <c r="ABB99" s="10"/>
      <c r="ABC99" s="10"/>
      <c r="ABD99" s="10"/>
      <c r="ABE99" s="10"/>
      <c r="ABF99" s="10"/>
      <c r="ABG99" s="10"/>
      <c r="ABH99" s="10"/>
      <c r="ABI99" s="10"/>
      <c r="ABJ99" s="10"/>
    </row>
    <row r="100" spans="1:738" s="65" customFormat="1" ht="23.25" x14ac:dyDescent="0.2">
      <c r="A100" s="88" t="s">
        <v>149</v>
      </c>
      <c r="B100" s="39"/>
      <c r="C100" s="40"/>
      <c r="D100" s="96"/>
      <c r="E100" s="100" t="s">
        <v>383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</row>
    <row r="101" spans="1:738" s="10" customFormat="1" ht="36" x14ac:dyDescent="0.2">
      <c r="A101" s="80" t="s">
        <v>223</v>
      </c>
      <c r="B101" s="39" t="s">
        <v>43</v>
      </c>
      <c r="C101" s="21" t="s">
        <v>333</v>
      </c>
      <c r="D101" s="80"/>
      <c r="E101" s="84"/>
      <c r="I101" s="16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0" customFormat="1" x14ac:dyDescent="0.2">
      <c r="A102" s="80" t="s">
        <v>224</v>
      </c>
      <c r="B102" s="37" t="s">
        <v>50</v>
      </c>
      <c r="C102" s="23" t="s">
        <v>48</v>
      </c>
      <c r="D102" s="80"/>
      <c r="E102" s="84"/>
      <c r="I102" s="16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0" customFormat="1" ht="36" x14ac:dyDescent="0.2">
      <c r="A103" s="80" t="s">
        <v>225</v>
      </c>
      <c r="B103" s="37" t="s">
        <v>135</v>
      </c>
      <c r="C103" s="65"/>
      <c r="D103" s="80" t="s">
        <v>56</v>
      </c>
      <c r="E103" s="84"/>
      <c r="I103" s="16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0" customFormat="1" ht="42.75" x14ac:dyDescent="0.2">
      <c r="A104" s="80" t="s">
        <v>226</v>
      </c>
      <c r="B104" s="37" t="s">
        <v>136</v>
      </c>
      <c r="C104" s="23" t="s">
        <v>134</v>
      </c>
      <c r="D104" s="80" t="s">
        <v>16</v>
      </c>
      <c r="E104" s="84"/>
      <c r="I104" s="16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0" customFormat="1" ht="36" x14ac:dyDescent="0.2">
      <c r="A105" s="80" t="s">
        <v>227</v>
      </c>
      <c r="B105" s="39" t="s">
        <v>51</v>
      </c>
      <c r="C105" s="23" t="s">
        <v>52</v>
      </c>
      <c r="D105" s="80"/>
      <c r="E105" s="84"/>
      <c r="I105" s="16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0" customFormat="1" ht="54" x14ac:dyDescent="0.2">
      <c r="A106" s="80" t="s">
        <v>228</v>
      </c>
      <c r="B106" s="39" t="s">
        <v>137</v>
      </c>
      <c r="C106" s="23"/>
      <c r="D106" s="80"/>
      <c r="E106" s="84"/>
      <c r="I106" s="16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0" customFormat="1" ht="54" x14ac:dyDescent="0.2">
      <c r="A107" s="80" t="s">
        <v>229</v>
      </c>
      <c r="B107" s="39" t="s">
        <v>334</v>
      </c>
      <c r="C107" s="23" t="s">
        <v>53</v>
      </c>
      <c r="D107" s="80" t="s">
        <v>54</v>
      </c>
      <c r="E107" s="84"/>
      <c r="I107" s="16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0" customFormat="1" ht="54" x14ac:dyDescent="0.2">
      <c r="A108" s="80" t="s">
        <v>230</v>
      </c>
      <c r="B108" s="39" t="s">
        <v>55</v>
      </c>
      <c r="C108" s="21" t="s">
        <v>138</v>
      </c>
      <c r="D108" s="80"/>
      <c r="E108" s="84"/>
      <c r="I108" s="16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0" customFormat="1" ht="72" x14ac:dyDescent="0.2">
      <c r="A109" s="80" t="s">
        <v>231</v>
      </c>
      <c r="B109" s="39" t="s">
        <v>41</v>
      </c>
      <c r="C109" s="23"/>
      <c r="D109" s="80" t="s">
        <v>16</v>
      </c>
      <c r="E109" s="84"/>
      <c r="I109" s="16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0" customFormat="1" ht="72" x14ac:dyDescent="0.2">
      <c r="A110" s="80" t="s">
        <v>232</v>
      </c>
      <c r="B110" s="39" t="s">
        <v>62</v>
      </c>
      <c r="C110" s="23"/>
      <c r="D110" s="80" t="s">
        <v>16</v>
      </c>
      <c r="E110" s="84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0" customFormat="1" ht="36" x14ac:dyDescent="0.2">
      <c r="A111" s="80" t="s">
        <v>233</v>
      </c>
      <c r="B111" s="39" t="s">
        <v>61</v>
      </c>
      <c r="C111" s="22"/>
      <c r="D111" s="80" t="s">
        <v>16</v>
      </c>
      <c r="E111" s="84"/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0" customFormat="1" x14ac:dyDescent="0.2">
      <c r="A112" s="80" t="s">
        <v>234</v>
      </c>
      <c r="B112" s="39" t="s">
        <v>57</v>
      </c>
      <c r="C112" s="23"/>
      <c r="D112" s="80" t="s">
        <v>56</v>
      </c>
      <c r="E112" s="101">
        <v>41453</v>
      </c>
      <c r="I112" s="31"/>
      <c r="J112" s="19"/>
      <c r="K112" s="1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25" customFormat="1" ht="72" x14ac:dyDescent="0.2">
      <c r="A113" s="102" t="s">
        <v>235</v>
      </c>
      <c r="B113" s="69" t="s">
        <v>139</v>
      </c>
      <c r="C113" s="70"/>
      <c r="D113" s="102" t="s">
        <v>56</v>
      </c>
      <c r="E113" s="103">
        <v>41572</v>
      </c>
      <c r="I113" s="32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</row>
    <row r="114" spans="1:738" s="65" customFormat="1" ht="23.25" x14ac:dyDescent="0.2">
      <c r="A114" s="88" t="s">
        <v>143</v>
      </c>
      <c r="B114" s="39"/>
      <c r="C114" s="40"/>
      <c r="D114" s="96"/>
      <c r="E114" s="84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</row>
    <row r="115" spans="1:738" s="25" customFormat="1" ht="36" x14ac:dyDescent="0.2">
      <c r="A115" s="83" t="s">
        <v>335</v>
      </c>
      <c r="B115" s="71" t="s">
        <v>87</v>
      </c>
      <c r="C115" s="72" t="s">
        <v>140</v>
      </c>
      <c r="D115" s="104"/>
      <c r="E115" s="105" t="s">
        <v>368</v>
      </c>
      <c r="I115" s="32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</row>
    <row r="116" spans="1:738" ht="54" x14ac:dyDescent="0.25">
      <c r="A116" s="80" t="s">
        <v>336</v>
      </c>
      <c r="B116" s="39" t="s">
        <v>86</v>
      </c>
      <c r="C116" s="22"/>
      <c r="D116" s="80" t="s">
        <v>13</v>
      </c>
      <c r="E116" s="64" t="s">
        <v>400</v>
      </c>
      <c r="I116" s="16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85.5" x14ac:dyDescent="0.25">
      <c r="A117" s="80" t="s">
        <v>236</v>
      </c>
      <c r="B117" s="39" t="s">
        <v>88</v>
      </c>
      <c r="C117" s="23" t="s">
        <v>337</v>
      </c>
      <c r="D117" s="80" t="s">
        <v>2</v>
      </c>
      <c r="E117" s="106" t="s">
        <v>396</v>
      </c>
      <c r="I117" s="16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214.5" x14ac:dyDescent="0.25">
      <c r="A118" s="80" t="s">
        <v>237</v>
      </c>
      <c r="B118" s="39" t="s">
        <v>89</v>
      </c>
      <c r="C118" s="23" t="s">
        <v>338</v>
      </c>
      <c r="D118" s="80" t="s">
        <v>90</v>
      </c>
      <c r="E118" s="107" t="s">
        <v>395</v>
      </c>
      <c r="G118" s="79"/>
      <c r="I118" s="16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4" x14ac:dyDescent="0.25">
      <c r="A119" s="80" t="s">
        <v>238</v>
      </c>
      <c r="B119" s="39" t="s">
        <v>141</v>
      </c>
      <c r="C119" s="23" t="s">
        <v>63</v>
      </c>
      <c r="D119" s="80" t="s">
        <v>14</v>
      </c>
      <c r="E119" s="108">
        <v>41572</v>
      </c>
      <c r="H119" s="77"/>
      <c r="I119" s="7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3" customFormat="1" ht="54.75" thickBot="1" x14ac:dyDescent="0.25">
      <c r="A120" s="80" t="s">
        <v>239</v>
      </c>
      <c r="B120" s="39" t="s">
        <v>91</v>
      </c>
      <c r="C120" s="23" t="s">
        <v>64</v>
      </c>
      <c r="D120" s="80" t="s">
        <v>14</v>
      </c>
      <c r="E120" s="108">
        <v>42896</v>
      </c>
      <c r="F120" s="10"/>
      <c r="G120" s="10"/>
      <c r="H120" s="10"/>
      <c r="I120" s="16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  <c r="XK120" s="10"/>
      <c r="XL120" s="10"/>
      <c r="XM120" s="10"/>
      <c r="XN120" s="10"/>
      <c r="XO120" s="10"/>
      <c r="XP120" s="10"/>
      <c r="XQ120" s="10"/>
      <c r="XR120" s="10"/>
      <c r="XS120" s="10"/>
      <c r="XT120" s="10"/>
      <c r="XU120" s="10"/>
      <c r="XV120" s="10"/>
      <c r="XW120" s="10"/>
      <c r="XX120" s="10"/>
      <c r="XY120" s="10"/>
      <c r="XZ120" s="10"/>
      <c r="YA120" s="10"/>
      <c r="YB120" s="10"/>
      <c r="YC120" s="10"/>
      <c r="YD120" s="10"/>
      <c r="YE120" s="10"/>
      <c r="YF120" s="10"/>
      <c r="YG120" s="10"/>
      <c r="YH120" s="10"/>
      <c r="YI120" s="10"/>
      <c r="YJ120" s="10"/>
      <c r="YK120" s="10"/>
      <c r="YL120" s="10"/>
      <c r="YM120" s="10"/>
      <c r="YN120" s="10"/>
      <c r="YO120" s="10"/>
      <c r="YP120" s="10"/>
      <c r="YQ120" s="10"/>
      <c r="YR120" s="10"/>
      <c r="YS120" s="10"/>
      <c r="YT120" s="10"/>
      <c r="YU120" s="10"/>
      <c r="YV120" s="10"/>
      <c r="YW120" s="10"/>
      <c r="YX120" s="10"/>
      <c r="YY120" s="10"/>
      <c r="YZ120" s="10"/>
      <c r="ZA120" s="10"/>
      <c r="ZB120" s="10"/>
      <c r="ZC120" s="10"/>
      <c r="ZD120" s="10"/>
      <c r="ZE120" s="10"/>
      <c r="ZF120" s="10"/>
      <c r="ZG120" s="10"/>
      <c r="ZH120" s="10"/>
      <c r="ZI120" s="10"/>
      <c r="ZJ120" s="10"/>
      <c r="ZK120" s="10"/>
      <c r="ZL120" s="10"/>
      <c r="ZM120" s="10"/>
      <c r="ZN120" s="10"/>
      <c r="ZO120" s="10"/>
      <c r="ZP120" s="10"/>
      <c r="ZQ120" s="10"/>
      <c r="ZR120" s="10"/>
      <c r="ZS120" s="10"/>
      <c r="ZT120" s="10"/>
      <c r="ZU120" s="10"/>
      <c r="ZV120" s="10"/>
      <c r="ZW120" s="10"/>
      <c r="ZX120" s="10"/>
      <c r="ZY120" s="10"/>
      <c r="ZZ120" s="10"/>
      <c r="AAA120" s="10"/>
      <c r="AAB120" s="10"/>
      <c r="AAC120" s="10"/>
      <c r="AAD120" s="10"/>
      <c r="AAE120" s="10"/>
      <c r="AAF120" s="10"/>
      <c r="AAG120" s="10"/>
      <c r="AAH120" s="10"/>
      <c r="AAI120" s="10"/>
      <c r="AAJ120" s="10"/>
      <c r="AAK120" s="10"/>
      <c r="AAL120" s="10"/>
      <c r="AAM120" s="10"/>
      <c r="AAN120" s="10"/>
      <c r="AAO120" s="10"/>
      <c r="AAP120" s="10"/>
      <c r="AAQ120" s="10"/>
      <c r="AAR120" s="10"/>
      <c r="AAS120" s="10"/>
      <c r="AAT120" s="10"/>
      <c r="AAU120" s="10"/>
      <c r="AAV120" s="10"/>
      <c r="AAW120" s="10"/>
      <c r="AAX120" s="10"/>
      <c r="AAY120" s="10"/>
      <c r="AAZ120" s="10"/>
      <c r="ABA120" s="10"/>
      <c r="ABB120" s="10"/>
      <c r="ABC120" s="10"/>
      <c r="ABD120" s="10"/>
      <c r="ABE120" s="10"/>
      <c r="ABF120" s="10"/>
      <c r="ABG120" s="10"/>
      <c r="ABH120" s="10"/>
      <c r="ABI120" s="10"/>
      <c r="ABJ120" s="10"/>
    </row>
    <row r="121" spans="1:738" s="65" customFormat="1" ht="23.25" x14ac:dyDescent="0.2">
      <c r="A121" s="88" t="s">
        <v>142</v>
      </c>
      <c r="B121" s="39"/>
      <c r="C121" s="23"/>
      <c r="D121" s="80"/>
      <c r="E121" s="84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</row>
    <row r="122" spans="1:738" ht="28.5" x14ac:dyDescent="0.25">
      <c r="A122" s="80" t="s">
        <v>240</v>
      </c>
      <c r="B122" s="39" t="s">
        <v>15</v>
      </c>
      <c r="C122" s="23" t="s">
        <v>65</v>
      </c>
      <c r="D122" s="80"/>
      <c r="E122" s="64" t="s">
        <v>390</v>
      </c>
      <c r="I122" s="16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57" x14ac:dyDescent="0.25">
      <c r="A123" s="80" t="s">
        <v>241</v>
      </c>
      <c r="B123" s="39" t="s">
        <v>17</v>
      </c>
      <c r="C123" s="23" t="s">
        <v>339</v>
      </c>
      <c r="D123" s="80"/>
      <c r="E123" s="81" t="s">
        <v>389</v>
      </c>
      <c r="I123" s="16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7" x14ac:dyDescent="0.25">
      <c r="A124" s="80" t="s">
        <v>242</v>
      </c>
      <c r="B124" s="39" t="s">
        <v>92</v>
      </c>
      <c r="C124" s="23" t="s">
        <v>340</v>
      </c>
      <c r="D124" s="80"/>
      <c r="E124" s="84"/>
      <c r="I124" s="16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2.75" x14ac:dyDescent="0.25">
      <c r="A125" s="80" t="s">
        <v>243</v>
      </c>
      <c r="B125" s="39" t="s">
        <v>93</v>
      </c>
      <c r="C125" s="23" t="s">
        <v>341</v>
      </c>
      <c r="D125" s="80"/>
      <c r="E125" s="84"/>
      <c r="I125" s="16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4" x14ac:dyDescent="0.25">
      <c r="A126" s="80" t="s">
        <v>244</v>
      </c>
      <c r="B126" s="39" t="s">
        <v>18</v>
      </c>
      <c r="C126" s="21" t="s">
        <v>31</v>
      </c>
      <c r="D126" s="80"/>
      <c r="E126" s="84"/>
      <c r="I126" s="16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4" x14ac:dyDescent="0.25">
      <c r="A127" s="80" t="s">
        <v>245</v>
      </c>
      <c r="B127" s="39" t="s">
        <v>19</v>
      </c>
      <c r="C127" s="23" t="s">
        <v>342</v>
      </c>
      <c r="D127" s="80"/>
      <c r="E127" s="84"/>
      <c r="I127" s="1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36" x14ac:dyDescent="0.25">
      <c r="A128" s="80" t="s">
        <v>246</v>
      </c>
      <c r="B128" s="39" t="s">
        <v>21</v>
      </c>
      <c r="C128" s="21" t="s">
        <v>31</v>
      </c>
      <c r="D128" s="80"/>
      <c r="E128" s="84"/>
      <c r="I128" s="1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71.25" x14ac:dyDescent="0.25">
      <c r="A129" s="80" t="s">
        <v>247</v>
      </c>
      <c r="B129" s="39" t="s">
        <v>20</v>
      </c>
      <c r="C129" s="21" t="s">
        <v>144</v>
      </c>
      <c r="D129" s="80"/>
      <c r="E129" s="106" t="s">
        <v>380</v>
      </c>
      <c r="I129" s="16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ht="71.25" x14ac:dyDescent="0.25">
      <c r="A130" s="80"/>
      <c r="B130" s="39"/>
      <c r="C130" s="21"/>
      <c r="D130" s="80"/>
      <c r="E130" s="106" t="s">
        <v>381</v>
      </c>
      <c r="I130" s="1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</row>
    <row r="131" spans="1:738" s="13" customFormat="1" ht="36.75" thickBot="1" x14ac:dyDescent="0.25">
      <c r="A131" s="80" t="s">
        <v>248</v>
      </c>
      <c r="B131" s="39" t="s">
        <v>22</v>
      </c>
      <c r="C131" s="21"/>
      <c r="D131" s="80"/>
      <c r="E131" s="84"/>
      <c r="F131" s="10"/>
      <c r="G131" s="10"/>
      <c r="H131" s="10"/>
      <c r="I131" s="16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  <c r="XK131" s="10"/>
      <c r="XL131" s="10"/>
      <c r="XM131" s="10"/>
      <c r="XN131" s="10"/>
      <c r="XO131" s="10"/>
      <c r="XP131" s="10"/>
      <c r="XQ131" s="10"/>
      <c r="XR131" s="10"/>
      <c r="XS131" s="10"/>
      <c r="XT131" s="10"/>
      <c r="XU131" s="10"/>
      <c r="XV131" s="10"/>
      <c r="XW131" s="10"/>
      <c r="XX131" s="10"/>
      <c r="XY131" s="10"/>
      <c r="XZ131" s="10"/>
      <c r="YA131" s="10"/>
      <c r="YB131" s="10"/>
      <c r="YC131" s="10"/>
      <c r="YD131" s="10"/>
      <c r="YE131" s="10"/>
      <c r="YF131" s="10"/>
      <c r="YG131" s="10"/>
      <c r="YH131" s="10"/>
      <c r="YI131" s="10"/>
      <c r="YJ131" s="10"/>
      <c r="YK131" s="10"/>
      <c r="YL131" s="10"/>
      <c r="YM131" s="10"/>
      <c r="YN131" s="10"/>
      <c r="YO131" s="10"/>
      <c r="YP131" s="10"/>
      <c r="YQ131" s="10"/>
      <c r="YR131" s="10"/>
      <c r="YS131" s="10"/>
      <c r="YT131" s="10"/>
      <c r="YU131" s="10"/>
      <c r="YV131" s="10"/>
      <c r="YW131" s="10"/>
      <c r="YX131" s="10"/>
      <c r="YY131" s="10"/>
      <c r="YZ131" s="10"/>
      <c r="ZA131" s="10"/>
      <c r="ZB131" s="10"/>
      <c r="ZC131" s="10"/>
      <c r="ZD131" s="10"/>
      <c r="ZE131" s="10"/>
      <c r="ZF131" s="10"/>
      <c r="ZG131" s="10"/>
      <c r="ZH131" s="10"/>
      <c r="ZI131" s="10"/>
      <c r="ZJ131" s="10"/>
      <c r="ZK131" s="10"/>
      <c r="ZL131" s="10"/>
      <c r="ZM131" s="10"/>
      <c r="ZN131" s="10"/>
      <c r="ZO131" s="10"/>
      <c r="ZP131" s="10"/>
      <c r="ZQ131" s="10"/>
      <c r="ZR131" s="10"/>
      <c r="ZS131" s="10"/>
      <c r="ZT131" s="10"/>
      <c r="ZU131" s="10"/>
      <c r="ZV131" s="10"/>
      <c r="ZW131" s="10"/>
      <c r="ZX131" s="10"/>
      <c r="ZY131" s="10"/>
      <c r="ZZ131" s="10"/>
      <c r="AAA131" s="10"/>
      <c r="AAB131" s="10"/>
      <c r="AAC131" s="10"/>
      <c r="AAD131" s="10"/>
      <c r="AAE131" s="10"/>
      <c r="AAF131" s="10"/>
      <c r="AAG131" s="10"/>
      <c r="AAH131" s="10"/>
      <c r="AAI131" s="10"/>
      <c r="AAJ131" s="10"/>
      <c r="AAK131" s="10"/>
      <c r="AAL131" s="10"/>
      <c r="AAM131" s="10"/>
      <c r="AAN131" s="10"/>
      <c r="AAO131" s="10"/>
      <c r="AAP131" s="10"/>
      <c r="AAQ131" s="10"/>
      <c r="AAR131" s="10"/>
      <c r="AAS131" s="10"/>
      <c r="AAT131" s="10"/>
      <c r="AAU131" s="10"/>
      <c r="AAV131" s="10"/>
      <c r="AAW131" s="10"/>
      <c r="AAX131" s="10"/>
      <c r="AAY131" s="10"/>
      <c r="AAZ131" s="10"/>
      <c r="ABA131" s="10"/>
      <c r="ABB131" s="10"/>
      <c r="ABC131" s="10"/>
      <c r="ABD131" s="10"/>
      <c r="ABE131" s="10"/>
      <c r="ABF131" s="10"/>
      <c r="ABG131" s="10"/>
      <c r="ABH131" s="10"/>
      <c r="ABI131" s="10"/>
      <c r="ABJ131" s="10"/>
    </row>
    <row r="132" spans="1:738" s="10" customFormat="1" ht="57" customHeight="1" x14ac:dyDescent="0.2">
      <c r="A132" s="34"/>
      <c r="B132" s="54"/>
      <c r="C132" s="55"/>
      <c r="D132" s="3"/>
      <c r="I132" s="16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0" customFormat="1" ht="56.25" customHeight="1" x14ac:dyDescent="0.2">
      <c r="A133" s="120"/>
      <c r="B133" s="120"/>
      <c r="C133" s="120"/>
      <c r="D133" s="33"/>
      <c r="I133" s="16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0" customFormat="1" ht="18.75" customHeight="1" x14ac:dyDescent="0.2">
      <c r="A134" s="3"/>
      <c r="B134" s="48"/>
      <c r="C134" s="9"/>
      <c r="D134" s="3"/>
      <c r="I134" s="16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s="10" customFormat="1" x14ac:dyDescent="0.2">
      <c r="A135" s="3"/>
      <c r="B135" s="48"/>
      <c r="C135" s="9"/>
      <c r="D135" s="3"/>
      <c r="I135" s="16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25">
      <c r="I136" s="16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25">
      <c r="I137" s="16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25">
      <c r="I138" s="1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25">
      <c r="I139" s="16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  <row r="140" spans="1:738" x14ac:dyDescent="0.25">
      <c r="I140" s="16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</row>
  </sheetData>
  <mergeCells count="6">
    <mergeCell ref="E4:E5"/>
    <mergeCell ref="A133:C133"/>
    <mergeCell ref="A4:A5"/>
    <mergeCell ref="D4:D5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1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D3 S-S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Konštiak Ján</cp:lastModifiedBy>
  <cp:lastPrinted>2018-09-28T12:27:18Z</cp:lastPrinted>
  <dcterms:created xsi:type="dcterms:W3CDTF">2017-09-14T20:51:18Z</dcterms:created>
  <dcterms:modified xsi:type="dcterms:W3CDTF">2021-12-16T14:35:30Z</dcterms:modified>
</cp:coreProperties>
</file>