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man\Desktop\"/>
    </mc:Choice>
  </mc:AlternateContent>
  <bookViews>
    <workbookView xWindow="0" yWindow="0" windowWidth="14295" windowHeight="11115"/>
  </bookViews>
  <sheets>
    <sheet name="Formulár" sheetId="1" r:id="rId1"/>
  </sheets>
  <definedNames>
    <definedName name="Ocenenie_úspor_času_za_25_rokov">Formulár!$B$61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59" i="1" l="1"/>
  <c r="E78" i="1" l="1"/>
  <c r="A2" i="1"/>
</calcChain>
</file>

<file path=xl/sharedStrings.xml><?xml version="1.0" encoding="utf-8"?>
<sst xmlns="http://schemas.openxmlformats.org/spreadsheetml/2006/main" count="525" uniqueCount="387">
  <si>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</si>
  <si>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</si>
  <si>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</si>
  <si>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</si>
  <si>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</si>
  <si>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</si>
  <si>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</si>
  <si>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</si>
  <si>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</si>
  <si>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</si>
  <si>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</si>
  <si>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</si>
  <si>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</si>
  <si>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</si>
  <si>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</si>
  <si>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</si>
  <si>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</si>
  <si>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</si>
  <si>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</si>
  <si>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</si>
  <si>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</si>
  <si>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</si>
  <si>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</si>
  <si>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</si>
  <si>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</si>
  <si>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</si>
  <si>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</si>
  <si>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</si>
  <si>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</si>
  <si>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</si>
  <si>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</si>
  <si>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</si>
  <si>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</si>
  <si>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</si>
  <si>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</si>
  <si>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</si>
  <si>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</si>
  <si>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</si>
  <si>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</si>
  <si>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</si>
  <si>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</si>
  <si>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</si>
  <si>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</si>
  <si>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</si>
  <si>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</si>
  <si>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</si>
  <si>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</si>
  <si>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</si>
  <si>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</si>
  <si>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</si>
  <si>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</si>
  <si>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</si>
  <si>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</si>
  <si>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</si>
  <si>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</si>
  <si>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</si>
  <si>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</si>
  <si>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</si>
  <si>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</si>
  <si>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</si>
  <si>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</si>
  <si>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</si>
  <si>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</si>
  <si>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</si>
  <si>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</si>
  <si>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</si>
  <si>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</si>
  <si>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</si>
  <si>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</si>
  <si>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</si>
  <si>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</si>
  <si>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</si>
  <si>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</si>
  <si>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</si>
  <si>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</si>
  <si>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</si>
  <si>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</si>
  <si>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</si>
  <si>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</si>
  <si>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</si>
  <si>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</si>
  <si>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</si>
  <si>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</si>
  <si>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</si>
  <si>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</si>
  <si>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</si>
  <si>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</si>
  <si>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</si>
  <si>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</si>
  <si>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</si>
  <si>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</si>
  <si>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</si>
  <si>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</si>
  <si>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</si>
  <si>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</si>
  <si>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</si>
  <si>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</si>
  <si>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</si>
  <si>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</si>
  <si>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</si>
  <si>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</si>
  <si>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</si>
  <si>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</si>
  <si>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</si>
  <si>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</si>
  <si>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</si>
  <si>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</si>
  <si>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</si>
  <si>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</si>
  <si>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</si>
  <si>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</si>
  <si>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</si>
  <si>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</si>
  <si>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</si>
  <si>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</si>
  <si>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</si>
  <si>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</si>
  <si>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</si>
  <si>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</si>
  <si>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</si>
  <si>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</si>
  <si>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</si>
  <si>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</si>
  <si>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</si>
  <si>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</si>
  <si>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</si>
  <si>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</si>
  <si>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</si>
  <si>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</si>
  <si>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</si>
  <si>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</si>
  <si>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</si>
  <si>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</si>
  <si>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</si>
  <si>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</si>
  <si>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</si>
  <si>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</si>
  <si>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</si>
  <si>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</si>
  <si>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</si>
  <si>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</si>
  <si>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</si>
  <si>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</si>
  <si>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</si>
  <si>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</si>
  <si>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</si>
  <si>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</si>
  <si>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</si>
  <si>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</si>
  <si>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</si>
  <si>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</si>
  <si>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</si>
  <si>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</si>
  <si>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</si>
  <si>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</si>
  <si>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</si>
  <si>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</si>
  <si>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</si>
  <si>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</si>
  <si>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</si>
  <si>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</si>
  <si>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</si>
  <si>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</si>
  <si>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</si>
  <si>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</si>
  <si>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</si>
  <si>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</si>
  <si>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</si>
  <si>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</si>
  <si>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</si>
  <si>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</si>
  <si>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</si>
  <si>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</si>
  <si>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</si>
  <si>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</si>
  <si>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</si>
  <si>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</si>
  <si>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</si>
  <si>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</si>
  <si>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</si>
  <si>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</si>
  <si>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</si>
  <si>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</si>
  <si>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</si>
  <si>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</si>
  <si>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</si>
  <si>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</si>
  <si>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</si>
  <si>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</si>
  <si>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</si>
  <si>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</si>
  <si>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</si>
  <si>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</si>
  <si>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</si>
  <si>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</si>
  <si>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</si>
  <si>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</si>
  <si>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</si>
  <si>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</si>
  <si>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</si>
  <si>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</si>
  <si>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</si>
  <si>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</si>
  <si>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</si>
  <si>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</si>
  <si>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</si>
  <si>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</si>
  <si>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</si>
  <si>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</si>
  <si>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</si>
  <si>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</si>
  <si>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</si>
  <si>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</si>
  <si>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</si>
  <si>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</si>
  <si>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</si>
  <si>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</si>
  <si>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</si>
  <si>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</si>
  <si>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</si>
  <si>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</si>
  <si>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</si>
  <si>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</si>
  <si>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</si>
  <si>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</si>
  <si>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</si>
  <si>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</si>
  <si>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</si>
  <si>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</si>
  <si>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</si>
  <si>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</si>
  <si>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</si>
  <si>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</si>
  <si>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</si>
  <si>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</si>
  <si>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</si>
  <si>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</si>
  <si>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</si>
  <si>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</si>
  <si>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</si>
  <si>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</si>
  <si>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</si>
  <si>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</si>
  <si>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</si>
  <si>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</si>
  <si>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</si>
  <si>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</si>
  <si>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</si>
  <si>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</si>
  <si>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</si>
  <si>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</si>
  <si>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</si>
  <si>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</si>
  <si>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</si>
  <si>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</si>
  <si>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</si>
  <si>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</si>
  <si>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</si>
  <si>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</si>
  <si>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</si>
  <si>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</si>
  <si>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</si>
  <si>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</si>
  <si>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</si>
  <si>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</si>
  <si>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</si>
  <si>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</si>
  <si>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</si>
  <si>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</si>
  <si>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</si>
  <si>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</si>
  <si>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</si>
  <si>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</si>
  <si>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</si>
  <si>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</si>
  <si>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</si>
  <si>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</si>
  <si>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</si>
  <si>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</si>
  <si>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</si>
  <si>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</si>
  <si>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</si>
  <si>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</si>
  <si>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</si>
  <si>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</si>
  <si>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</si>
  <si>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</si>
  <si>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</si>
  <si>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</si>
  <si>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</si>
  <si>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</si>
  <si>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</si>
  <si>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</si>
  <si>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</si>
  <si>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</si>
  <si>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</si>
  <si>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</si>
  <si>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</si>
  <si>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</si>
  <si>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</si>
  <si>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</si>
  <si>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</si>
  <si>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</si>
  <si>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</si>
  <si>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</si>
  <si>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</si>
  <si>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</si>
  <si>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</si>
  <si>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</si>
  <si>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</si>
  <si>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</si>
  <si>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</si>
  <si>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</si>
  <si>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</si>
  <si>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</si>
  <si>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</si>
  <si>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</si>
  <si>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</si>
  <si>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</si>
  <si>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</si>
  <si>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</si>
  <si>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</si>
  <si>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</si>
  <si>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</si>
  <si>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</si>
  <si>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</si>
  <si>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</si>
  <si>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</si>
  <si>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</si>
  <si>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</si>
  <si>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</si>
  <si>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</si>
  <si>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</si>
  <si>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</si>
  <si>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</si>
  <si>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</si>
  <si>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</si>
  <si>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</si>
  <si>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</si>
  <si>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</si>
  <si>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</si>
  <si>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</si>
  <si>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</si>
  <si>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</si>
  <si>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</si>
  <si>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</si>
  <si>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Prijímateľ</t>
  </si>
  <si>
    <t>DPB, Obnova vozového parku električiek - opcia na 15 jednosmerných električiek</t>
  </si>
  <si>
    <t>Projekt je pokračovaním riešenia situácie MHD v Bratislave, pričom hlavnými užívateľmi projektu sú obyvatelia a návštevníci mesta Bratislava. Bratislava je oblasť s každodennou vysokou migráciou obyvateľstva, ktoré nemá trvalý pobyt v Bratislave za prácou. Predpokladá sa, že denne do mesta dochádza až 200 000 ľudí a teda v bežný pracovný deň sa tu nachádza okolo 650 000 ľudí a väčšina z nich využíva služby MHD ako aj medzimestskej integrovanej dopravy. rojekt svojím zameraním priamo nadväzuje, resp. je pokračovaním projektu „DPB, obnova vozového parku električiek v Bratislave”, zrealizovaného v rámci OPD do konca roka 2015. DPB prostredníctvom projektu realizoval obstaranie 45 ks nových nízkopodlažných električiek v rozdelení 30 obojsmerných vozidiel a 15 jednosmerných vozidiel. Počas realizácie projektu prišlo totiž uplatnením opcie v Zmluve s dodávateľom električiek (obojsmerné) k zmene projektu. Pôvodný počet 30 ks električiek bol takto navýšený o ďalších 15 ks obojsmerných vozidiel. Pripravovaný projekt vychádza z uplatnenia ďalšej opcie, dodatkom č.1 zo dňa 16.10.2014 k Zmluve na dodávku jednosmerných električiek č. ŠT/03/011/13/SML zo dňa 30.07.2013</t>
  </si>
  <si>
    <t>Bratislavský kraj, Bratislava</t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</si>
  <si>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</si>
  <si>
    <r>
      <t>·</t>
    </r>
    <r>
      <rPr>
        <sz val="7"/>
        <color theme="1"/>
        <rFont val="Times New Roman"/>
        <family val="1"/>
        <charset val="238"/>
      </rPr>
      <t>       </t>
    </r>
  </si>
  <si>
    <t>Projekt rieši situáciu v mestskej hromadnej doprave v Bratislave, pričom boli identifikované najmä nasledovné problematické oblasti: nevyhovujúci technický stav niektorých vozidiel. V tomto bola už realizovaná čiastočná náprava projektom realizovaným v OPD (DPB, Obnova vozového parku električiek v Bratislave), v rámci ktorého bolo nakúpených nových 45 električiek MHD; s tým spojená nerovnaká kvalita služieb; rôzne prevádzkové riziká hraničiace s rizikami bezpečnostnými u neobnovených vozidiel; a čiastočne ovplyvňuje prevádzkovo-ekonomické charakteristiky súčasného vozidlového parku., uvedené ovplyvňuje stav dopytu po službách MHD;</t>
  </si>
  <si>
    <t xml:space="preserve">Tri "minimalistické" scenáre
„Minimálne“ scenáre
Scenár „Minimálny – starnutie“:
• nedostatočné investície do modernizácie tratí a vozového parku DP,
• v dôsledku toho sa zvyšuje priemerný vek tratí a DP aj naďalej po ich životnosti (pričom v niektorých prípadoch je už na začiatku sledovaného obdobia ich priemerný vek vyšší ako životnosť),
• tento prístup najlepšie vystihuje súčasnú situáciu (resp. vývoj za niekoľko posledných rokov) a smeruje k postupnému obmedzovaniu dopravných výkonov a znižovaniu kvality poskytovaných služieb,
• tento scenár nebol určený ako vhodný pre modelovanie strategických rozvojových zámerov DPB.
Scenár „Minimálny – udržiavanie“:
• priebežné a vyššie investície do modernizácie tratí a generálnych opráv DP dostatočné na udržanie ich súčasného priemerného veku,
• tento scenár však nezabezpečí trvale udržateľný rozvoj MHD, resp. električkovej a trolejbusovej dopravy (tzv. „návrat do dobrých čias“ a jej ďalší rozvoj) a preto aj keď je z  hľadiska starnutia tratí a DP lepší, stále nie je vhodným východiskom pre modelovanie strategických rozvojových zámerov DPB.
Scenár „Minimálny – príprava na rozvoj“:
• priebežné a ešte vyššie investície do modernizácie tratí a generálnych opráv DP, ktoré v horizonte približne 10 rokov zabezpečia zníženie priemerného veku tratí a DP približne na polovicu ich priemernej životnosti a následne udržiavanie tohto priemerného veku,
• tento scenár je predpokladom trvale udržateľného rozvoja MHD, resp. električkovej a trolejbusovej dopravy (t.j. je dobrým východiskom pre rozširovanie tratí a nákup nových dopravných prostriedkov ako predpokladu pre zvyšovanie výkonov a kvality služieb MHD).
Z definícii vyššie vyplýva, že tzv. "minimalistické" scenáre nezabezpečujú budúci rozvoj mestskej hromadnej dopravy (t.j. rozvoj nových trás, obstaranie nových vozidiel, s výnimkou autobusov, ktoré musia byť priebežne nakupované, pretože na nich nie sú vykonávané žiadne generálne opravy a optimalizácia alokácie pre poskytovanie služieb verejnej dopravy), ale slúžia iba na načrtnutie budúcich trendov pri zachovaní existujúcich trás, počtu vozidiel a súčasného spôsobu organizácie dopravy.
</t>
  </si>
  <si>
    <t xml:space="preserve">Tri "rozvojové" scenáre
Scenár „Konzervatívny rozvoj“:
• priebežné investície do modernizácie tratí a DP v zmysle scenára „Minimálny – príprava na rozvoj“, ktoré sú však nižšie vďaka postupnému vyraďovaniu „starých“ DP a ich nahrádzaniu „novými“,
• zlepšenie prevádzkových a ekonomických (kvalitatívnych) charakteristík MHD ako výsledok modernizácie vozového parku DP a čiastočného presunu výkonu z autobusovej dopravy na dopravu električkovú a trolejbusovú (dôsledok budovania nových koľajových a trolejových tratí a predpokladu relatívne stáleho dopytu po cestovaní MHD),
• kľúčové rozhodnutia modelované v tomto scenári sa vyznačujú pomerne vysokou pravdepodobnosťou a časovou blízkosťou (vysoké štádium schvaľovania projektov budovania tratí a nákupu DP financovaných z OPD, prebiehajúce verejné obstarávania, možnosť dodatočných nákupov DP pri využití opcie a pod.).
Scenár „Vyvážený rozvoj“:
• priebežné investície do modernizácie tratí a DP v zmysle scenára „Minimálny – príprava na rozvoj“, ktoré sú však ešte nižšie vďaka postupnému vyraďovaniu „starých“ DP a ich nahrádzaniu „novými“,
• ďalšie zlepšenie prevádzkových a ekonomických (kvalitatívnych) charakteristík MHD ako výsledok modernizácie vozového parku DP a ďalšieho presunu výkonu z autobusovej dopravy na dopravu električkovú a trolejbusovú (dôsledok budovania nových koľajových a trolejových tratí a predpokladu relatívne stáleho dopytu po cestovaní MHD),
• tento scenár obsahuje všetky rozhodnutia modelované v scenári „Konzervatívny rozvoj“, pričom pravdepodobnosť a časová blízkosť ďalších modelovaných rozhodnutí je nižšia (napr. predpokladá vyššie využitie finančných zdrojov z ďalšieho programovacieho obdobia OPD, ktoré ešte nemá vypracovaný a schválený rozpočet) avšak aj tieto rozhodnutia sú považované za relevantné a realistické.
Scenár „Dynamický rozvoj“:
• ešte väčšia „chuť ” pre rozvoj nových kilometrov infraštruktúry MHD a obnovu DP;
• tento scenár obsahuje všetky rozhodnutia predpokladané v scenári "vyvážený rozvoj", ale pravdepodobnosť a čas blízkosť predpokladaných rozhodnutí je ešte nižšia.
</t>
  </si>
  <si>
    <t>P0144 - Počet cestujúcich prepravených dráhovou MHD v  Bratislave    P0222 - Počet nových mobilných prostriedkov dráhovej mestskej hromadnej dopravy (električky, trolejbusy) vhodných tiež pre cestujúcich s obmedzenou mobilitou</t>
  </si>
  <si>
    <t xml:space="preserve">  -úspora času   - kvalita poskytnutej služby</t>
  </si>
  <si>
    <t>Náklady projektu za 25 rokov (investičné i prevádzkové) - prepočítané na súčasnú hodnotu</t>
  </si>
  <si>
    <t>Finančné prínosy projektu za 25 rokov - prepočítané na súčasnú hodnotu</t>
  </si>
  <si>
    <t>Finančná medzera - suma nákladov na projekt nekrytých finančnými výnosmi za 25 rokov</t>
  </si>
  <si>
    <t>Sociálno-ekonomické prínosy projektu za 25 rokov - prepočítané na súčasnú hodnotu</t>
  </si>
  <si>
    <t>kohézny fond+štátny rozpočet+hlavné mesto+vlastné zdroje</t>
  </si>
  <si>
    <t>Ocenenie úspor času za 25 rokov</t>
  </si>
  <si>
    <t>z CBA mkm za rok agregovaných na celé obdobie/ ocenenie úspor času za 25 rokov</t>
  </si>
  <si>
    <t>Investičné náklady projektu</t>
  </si>
  <si>
    <t>Zdroj financovania projektu</t>
  </si>
  <si>
    <t xml:space="preserve">15 ks   </t>
  </si>
  <si>
    <t>63 904 026 EUR=NPVz cba</t>
  </si>
  <si>
    <t>in97+ FA r30</t>
  </si>
  <si>
    <t>finančné prínosy nie sú generované., nerelevantné -postavené na ekonomických prínosoch typu: úspora času, úspora z bezpečnosti, z komfortu, nižšieho negatívneho vplyvu na životné prostredie</t>
  </si>
  <si>
    <t>F  r.9</t>
  </si>
  <si>
    <t>úspora času, úspora z bezpečnosti, z komfortu, nižšieho negatívneho vplyvu na životné prostredie</t>
  </si>
  <si>
    <t>EAr16</t>
  </si>
  <si>
    <t>itms, https://www.dpb.sk/sk/obstaranie-elektriciek-2</t>
  </si>
  <si>
    <t xml:space="preserve"> EA r E12/E8</t>
  </si>
  <si>
    <t>FA r 10</t>
  </si>
  <si>
    <t>https://www.dpb.sk/sk/dokument/zmluva-10</t>
  </si>
  <si>
    <t>https://www.dpb.sk/sk/obstaranie-elektriciek-2</t>
  </si>
  <si>
    <t>https://www.bratislava.sk/sk/uzemny-generel-dopravy</t>
  </si>
  <si>
    <t xml:space="preserve">https://crdvo.uvo.gov.sk/index.php?ID=111482 </t>
  </si>
  <si>
    <t>Verejná súťaž</t>
  </si>
  <si>
    <t>21.12.2012 (pôvodná lehota)
28.12.2012 (predlžená dňa 13.11.2012 oznámeným o Dodatočných informáciach)
25.4.2013 (predlžená dňa 11.4.2013 oznámeným o Dodatočných informáciach)
13.5.2013 (predlžená dňa 20.4.2013 oznámeným o Dodatočných informáciach)
28.5.2013 (predlžená dňa 22.5.2013 oznámeným o Dodatočných informáciach)</t>
  </si>
  <si>
    <t>108 000 000,00 Eur bez DPH</t>
  </si>
  <si>
    <t>N/A</t>
  </si>
  <si>
    <t>link, ak dodatky a pokyny na zmenu nie sú v CRZ uvedené pri pôvodnej zmluve, uviesť všetky relevantné linky</t>
  </si>
  <si>
    <t>Ekonomicky najvýhodnejšia ponuka z hľadiska kritérií uvedených ďalej
1. Celková cena električiek spolu v EUR bez DPH. Relatívna váha 50
2. Cena údržby 1 električky za 1 rok t.j. 60 000 km z obdobia údržby poskytovanej uchádzačom 15 rokov, t.j. z900 000 km spolu bez DPH. Relatívna váha 20
3. Úroveň technického riešenia. Relatívna váha 30</t>
  </si>
  <si>
    <t>Doručené list na úrad dňa 10.12.2012 (spoločnosť Teknoplast sro). Rozhodnuté dňa 22.2.2013 - 74 dní
Doručené list na úrad dňa 3.1.2013 (spoločnosť Siemens sro). Rozhodnuté dňa 22.3.2013 - 78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</si>
</sst>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u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8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2" fillId="0" borderId="0" xfId="0" applyFont="1" applyAlignment="1">
      <alignment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 wrapText="1"/>
    </xf>
    <xf numFmtId="10" fontId="20" fillId="0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11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/>
    <xf numFmtId="0" fontId="24" fillId="0" borderId="0" xfId="0" applyFont="1" applyFill="1" applyBorder="1" applyAlignment="1">
      <alignment wrapText="1"/>
    </xf>
    <xf numFmtId="0" fontId="24" fillId="0" borderId="0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2" fillId="4" borderId="3" xfId="0" applyFont="1" applyFill="1" applyBorder="1"/>
    <xf numFmtId="0" fontId="0" fillId="0" borderId="0" xfId="0" applyBorder="1"/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0" fillId="0" borderId="0" xfId="0" applyFill="1" applyBorder="1"/>
    <xf numFmtId="49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Border="1"/>
    <xf numFmtId="0" fontId="14" fillId="4" borderId="3" xfId="0" applyFont="1" applyFill="1" applyBorder="1"/>
    <xf numFmtId="14" fontId="14" fillId="0" borderId="3" xfId="0" applyNumberFormat="1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30" fillId="0" borderId="0" xfId="2" applyFont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165" fontId="14" fillId="2" borderId="0" xfId="0" applyNumberFormat="1" applyFont="1" applyFill="1" applyAlignment="1">
      <alignment horizontal="left" vertical="center"/>
    </xf>
    <xf numFmtId="165" fontId="14" fillId="2" borderId="3" xfId="0" applyNumberFormat="1" applyFont="1" applyFill="1" applyBorder="1" applyAlignment="1">
      <alignment horizontal="left" vertical="center"/>
    </xf>
    <xf numFmtId="9" fontId="14" fillId="2" borderId="3" xfId="0" applyNumberFormat="1" applyFont="1" applyFill="1" applyBorder="1" applyAlignment="1">
      <alignment horizontal="left" vertical="center"/>
    </xf>
    <xf numFmtId="10" fontId="14" fillId="2" borderId="3" xfId="0" applyNumberFormat="1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left" vertical="center"/>
    </xf>
    <xf numFmtId="165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30" fillId="0" borderId="3" xfId="2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9" fillId="3" borderId="6" xfId="0" applyFont="1" applyFill="1" applyBorder="1" applyAlignment="1">
      <alignment horizontal="center" vertical="top" wrapText="1"/>
    </xf>
    <xf numFmtId="0" fontId="19" fillId="3" borderId="1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19" fillId="3" borderId="5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</cellXfs>
  <cellStyles count="4"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dvo.uvo.gov.sk/index.php?ID=111482" TargetMode="External"/><Relationship Id="rId2" Type="http://schemas.openxmlformats.org/officeDocument/2006/relationships/hyperlink" Target="https://www.dpb.sk/sk/dokument/zmluva-10" TargetMode="External"/><Relationship Id="rId1" Type="http://schemas.openxmlformats.org/officeDocument/2006/relationships/hyperlink" Target="https://www.dpb.sk/sk/obstaranie-elektriciek-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3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XFD2"/>
    </sheetView>
  </sheetViews>
  <sheetFormatPr defaultColWidth="8.7109375" defaultRowHeight="18" x14ac:dyDescent="0.25"/>
  <cols>
    <col min="1" max="1" width="9" style="2" customWidth="1"/>
    <col min="2" max="2" width="44.140625" style="80" customWidth="1"/>
    <col min="3" max="3" width="46" style="21" customWidth="1"/>
    <col min="4" max="4" width="16" style="3" customWidth="1"/>
    <col min="5" max="5" width="143.85546875" customWidth="1"/>
    <col min="6" max="6" width="45.28515625" style="90" hidden="1" customWidth="1"/>
    <col min="7" max="8" width="8.7109375" style="90"/>
    <col min="9" max="9" width="8.42578125" style="15" customWidth="1"/>
    <col min="10" max="12" width="8.42578125" style="8" customWidth="1"/>
    <col min="13" max="738" width="8.7109375" style="8"/>
    <col min="739" max="16384" width="8.7109375" style="1"/>
  </cols>
  <sheetData>
    <row r="1" spans="1:738" ht="9.75" customHeight="1" thickBot="1" x14ac:dyDescent="0.3"/>
    <row r="2" spans="1:738" s="76" customFormat="1" ht="18.75" customHeight="1" x14ac:dyDescent="0.3">
      <c r="A2" s="114">
        <f ca="1">+E11+A2:B4</f>
        <v>0</v>
      </c>
      <c r="B2" s="114" t="s">
        <v>69</v>
      </c>
      <c r="C2" s="114" t="s">
        <v>70</v>
      </c>
      <c r="D2" s="118" t="s">
        <v>24</v>
      </c>
      <c r="E2" s="114" t="s">
        <v>346</v>
      </c>
      <c r="F2" s="75"/>
      <c r="G2" s="75"/>
      <c r="H2" s="75"/>
      <c r="I2" s="74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  <c r="JI2" s="75"/>
      <c r="JJ2" s="75"/>
      <c r="JK2" s="75"/>
      <c r="JL2" s="75"/>
      <c r="JM2" s="75"/>
      <c r="JN2" s="75"/>
      <c r="JO2" s="75"/>
      <c r="JP2" s="75"/>
      <c r="JQ2" s="75"/>
      <c r="JR2" s="75"/>
      <c r="JS2" s="75"/>
      <c r="JT2" s="75"/>
      <c r="JU2" s="75"/>
      <c r="JV2" s="75"/>
      <c r="JW2" s="75"/>
      <c r="JX2" s="75"/>
      <c r="JY2" s="75"/>
      <c r="JZ2" s="75"/>
      <c r="KA2" s="75"/>
      <c r="KB2" s="75"/>
      <c r="KC2" s="75"/>
      <c r="KD2" s="75"/>
      <c r="KE2" s="75"/>
      <c r="KF2" s="75"/>
      <c r="KG2" s="75"/>
      <c r="KH2" s="75"/>
      <c r="KI2" s="75"/>
      <c r="KJ2" s="75"/>
      <c r="KK2" s="75"/>
      <c r="KL2" s="75"/>
      <c r="KM2" s="75"/>
      <c r="KN2" s="75"/>
      <c r="KO2" s="75"/>
      <c r="KP2" s="75"/>
      <c r="KQ2" s="75"/>
      <c r="KR2" s="75"/>
      <c r="KS2" s="75"/>
      <c r="KT2" s="75"/>
      <c r="KU2" s="75"/>
      <c r="KV2" s="75"/>
      <c r="KW2" s="75"/>
      <c r="KX2" s="75"/>
      <c r="KY2" s="75"/>
      <c r="KZ2" s="75"/>
      <c r="LA2" s="75"/>
      <c r="LB2" s="75"/>
      <c r="LC2" s="75"/>
      <c r="LD2" s="75"/>
      <c r="LE2" s="75"/>
      <c r="LF2" s="75"/>
      <c r="LG2" s="75"/>
      <c r="LH2" s="75"/>
      <c r="LI2" s="75"/>
      <c r="LJ2" s="75"/>
      <c r="LK2" s="75"/>
      <c r="LL2" s="75"/>
      <c r="LM2" s="75"/>
      <c r="LN2" s="75"/>
      <c r="LO2" s="75"/>
      <c r="LP2" s="75"/>
      <c r="LQ2" s="75"/>
      <c r="LR2" s="75"/>
      <c r="LS2" s="75"/>
      <c r="LT2" s="75"/>
      <c r="LU2" s="75"/>
      <c r="LV2" s="75"/>
      <c r="LW2" s="75"/>
      <c r="LX2" s="75"/>
      <c r="LY2" s="75"/>
      <c r="LZ2" s="75"/>
      <c r="MA2" s="75"/>
      <c r="MB2" s="75"/>
      <c r="MC2" s="75"/>
      <c r="MD2" s="75"/>
      <c r="ME2" s="75"/>
      <c r="MF2" s="75"/>
      <c r="MG2" s="75"/>
      <c r="MH2" s="75"/>
      <c r="MI2" s="75"/>
      <c r="MJ2" s="75"/>
      <c r="MK2" s="75"/>
      <c r="ML2" s="75"/>
      <c r="MM2" s="75"/>
      <c r="MN2" s="75"/>
      <c r="MO2" s="75"/>
      <c r="MP2" s="75"/>
      <c r="MQ2" s="75"/>
      <c r="MR2" s="75"/>
      <c r="MS2" s="75"/>
      <c r="MT2" s="75"/>
      <c r="MU2" s="75"/>
      <c r="MV2" s="75"/>
      <c r="MW2" s="75"/>
      <c r="MX2" s="75"/>
      <c r="MY2" s="75"/>
      <c r="MZ2" s="75"/>
      <c r="NA2" s="75"/>
      <c r="NB2" s="75"/>
      <c r="NC2" s="75"/>
      <c r="ND2" s="75"/>
      <c r="NE2" s="75"/>
      <c r="NF2" s="75"/>
      <c r="NG2" s="75"/>
      <c r="NH2" s="75"/>
      <c r="NI2" s="75"/>
      <c r="NJ2" s="75"/>
      <c r="NK2" s="75"/>
      <c r="NL2" s="75"/>
      <c r="NM2" s="75"/>
      <c r="NN2" s="75"/>
      <c r="NO2" s="75"/>
      <c r="NP2" s="75"/>
      <c r="NQ2" s="75"/>
      <c r="NR2" s="75"/>
      <c r="NS2" s="75"/>
      <c r="NT2" s="75"/>
      <c r="NU2" s="75"/>
      <c r="NV2" s="75"/>
      <c r="NW2" s="75"/>
      <c r="NX2" s="75"/>
      <c r="NY2" s="75"/>
      <c r="NZ2" s="75"/>
      <c r="OA2" s="75"/>
      <c r="OB2" s="75"/>
      <c r="OC2" s="75"/>
      <c r="OD2" s="75"/>
      <c r="OE2" s="75"/>
      <c r="OF2" s="75"/>
      <c r="OG2" s="75"/>
      <c r="OH2" s="75"/>
      <c r="OI2" s="75"/>
      <c r="OJ2" s="75"/>
      <c r="OK2" s="75"/>
      <c r="OL2" s="75"/>
      <c r="OM2" s="75"/>
      <c r="ON2" s="75"/>
      <c r="OO2" s="75"/>
      <c r="OP2" s="75"/>
      <c r="OQ2" s="75"/>
      <c r="OR2" s="75"/>
      <c r="OS2" s="75"/>
      <c r="OT2" s="75"/>
      <c r="OU2" s="75"/>
      <c r="OV2" s="75"/>
      <c r="OW2" s="75"/>
      <c r="OX2" s="75"/>
      <c r="OY2" s="75"/>
      <c r="OZ2" s="75"/>
      <c r="PA2" s="75"/>
      <c r="PB2" s="75"/>
      <c r="PC2" s="75"/>
      <c r="PD2" s="75"/>
      <c r="PE2" s="75"/>
      <c r="PF2" s="75"/>
      <c r="PG2" s="75"/>
      <c r="PH2" s="75"/>
      <c r="PI2" s="75"/>
      <c r="PJ2" s="75"/>
      <c r="PK2" s="75"/>
      <c r="PL2" s="75"/>
      <c r="PM2" s="75"/>
      <c r="PN2" s="75"/>
      <c r="PO2" s="75"/>
      <c r="PP2" s="75"/>
      <c r="PQ2" s="75"/>
      <c r="PR2" s="75"/>
      <c r="PS2" s="75"/>
      <c r="PT2" s="75"/>
      <c r="PU2" s="75"/>
      <c r="PV2" s="75"/>
      <c r="PW2" s="75"/>
      <c r="PX2" s="75"/>
      <c r="PY2" s="75"/>
      <c r="PZ2" s="75"/>
      <c r="QA2" s="75"/>
      <c r="QB2" s="75"/>
      <c r="QC2" s="75"/>
      <c r="QD2" s="75"/>
      <c r="QE2" s="75"/>
      <c r="QF2" s="75"/>
      <c r="QG2" s="75"/>
      <c r="QH2" s="75"/>
      <c r="QI2" s="75"/>
      <c r="QJ2" s="75"/>
      <c r="QK2" s="75"/>
      <c r="QL2" s="75"/>
      <c r="QM2" s="75"/>
      <c r="QN2" s="75"/>
      <c r="QO2" s="75"/>
      <c r="QP2" s="75"/>
      <c r="QQ2" s="75"/>
      <c r="QR2" s="75"/>
      <c r="QS2" s="75"/>
      <c r="QT2" s="75"/>
      <c r="QU2" s="75"/>
      <c r="QV2" s="75"/>
      <c r="QW2" s="75"/>
      <c r="QX2" s="75"/>
      <c r="QY2" s="75"/>
      <c r="QZ2" s="75"/>
      <c r="RA2" s="75"/>
      <c r="RB2" s="75"/>
      <c r="RC2" s="75"/>
      <c r="RD2" s="75"/>
      <c r="RE2" s="75"/>
      <c r="RF2" s="75"/>
      <c r="RG2" s="75"/>
      <c r="RH2" s="75"/>
      <c r="RI2" s="75"/>
      <c r="RJ2" s="75"/>
      <c r="RK2" s="75"/>
      <c r="RL2" s="75"/>
      <c r="RM2" s="75"/>
      <c r="RN2" s="75"/>
      <c r="RO2" s="75"/>
      <c r="RP2" s="75"/>
      <c r="RQ2" s="75"/>
      <c r="RR2" s="75"/>
      <c r="RS2" s="75"/>
      <c r="RT2" s="75"/>
      <c r="RU2" s="75"/>
      <c r="RV2" s="75"/>
      <c r="RW2" s="75"/>
      <c r="RX2" s="75"/>
      <c r="RY2" s="75"/>
      <c r="RZ2" s="75"/>
      <c r="SA2" s="75"/>
      <c r="SB2" s="75"/>
      <c r="SC2" s="75"/>
      <c r="SD2" s="75"/>
      <c r="SE2" s="75"/>
      <c r="SF2" s="75"/>
      <c r="SG2" s="75"/>
      <c r="SH2" s="75"/>
      <c r="SI2" s="75"/>
      <c r="SJ2" s="75"/>
      <c r="SK2" s="75"/>
      <c r="SL2" s="75"/>
      <c r="SM2" s="75"/>
      <c r="SN2" s="75"/>
      <c r="SO2" s="75"/>
      <c r="SP2" s="75"/>
      <c r="SQ2" s="75"/>
      <c r="SR2" s="75"/>
      <c r="SS2" s="75"/>
      <c r="ST2" s="75"/>
      <c r="SU2" s="75"/>
      <c r="SV2" s="75"/>
      <c r="SW2" s="75"/>
      <c r="SX2" s="75"/>
      <c r="SY2" s="75"/>
      <c r="SZ2" s="75"/>
      <c r="TA2" s="75"/>
      <c r="TB2" s="75"/>
      <c r="TC2" s="75"/>
      <c r="TD2" s="75"/>
      <c r="TE2" s="75"/>
      <c r="TF2" s="75"/>
      <c r="TG2" s="75"/>
      <c r="TH2" s="75"/>
      <c r="TI2" s="75"/>
      <c r="TJ2" s="75"/>
      <c r="TK2" s="75"/>
      <c r="TL2" s="75"/>
      <c r="TM2" s="75"/>
      <c r="TN2" s="75"/>
      <c r="TO2" s="75"/>
      <c r="TP2" s="75"/>
      <c r="TQ2" s="75"/>
      <c r="TR2" s="75"/>
      <c r="TS2" s="75"/>
      <c r="TT2" s="75"/>
      <c r="TU2" s="75"/>
      <c r="TV2" s="75"/>
      <c r="TW2" s="75"/>
      <c r="TX2" s="75"/>
      <c r="TY2" s="75"/>
      <c r="TZ2" s="75"/>
      <c r="UA2" s="75"/>
      <c r="UB2" s="75"/>
      <c r="UC2" s="75"/>
      <c r="UD2" s="75"/>
      <c r="UE2" s="75"/>
      <c r="UF2" s="75"/>
      <c r="UG2" s="75"/>
      <c r="UH2" s="75"/>
      <c r="UI2" s="75"/>
      <c r="UJ2" s="75"/>
      <c r="UK2" s="75"/>
      <c r="UL2" s="75"/>
      <c r="UM2" s="75"/>
      <c r="UN2" s="75"/>
      <c r="UO2" s="75"/>
      <c r="UP2" s="75"/>
      <c r="UQ2" s="75"/>
      <c r="UR2" s="75"/>
      <c r="US2" s="75"/>
      <c r="UT2" s="75"/>
      <c r="UU2" s="75"/>
      <c r="UV2" s="75"/>
      <c r="UW2" s="75"/>
      <c r="UX2" s="75"/>
      <c r="UY2" s="75"/>
      <c r="UZ2" s="75"/>
      <c r="VA2" s="75"/>
      <c r="VB2" s="75"/>
      <c r="VC2" s="75"/>
      <c r="VD2" s="75"/>
      <c r="VE2" s="75"/>
      <c r="VF2" s="75"/>
      <c r="VG2" s="75"/>
      <c r="VH2" s="75"/>
      <c r="VI2" s="75"/>
      <c r="VJ2" s="75"/>
      <c r="VK2" s="75"/>
      <c r="VL2" s="75"/>
      <c r="VM2" s="75"/>
      <c r="VN2" s="75"/>
      <c r="VO2" s="75"/>
      <c r="VP2" s="75"/>
      <c r="VQ2" s="75"/>
      <c r="VR2" s="75"/>
      <c r="VS2" s="75"/>
      <c r="VT2" s="75"/>
      <c r="VU2" s="75"/>
      <c r="VV2" s="75"/>
      <c r="VW2" s="75"/>
      <c r="VX2" s="75"/>
      <c r="VY2" s="75"/>
      <c r="VZ2" s="75"/>
      <c r="WA2" s="75"/>
      <c r="WB2" s="75"/>
      <c r="WC2" s="75"/>
      <c r="WD2" s="75"/>
      <c r="WE2" s="75"/>
      <c r="WF2" s="75"/>
      <c r="WG2" s="75"/>
      <c r="WH2" s="75"/>
      <c r="WI2" s="75"/>
      <c r="WJ2" s="75"/>
      <c r="WK2" s="75"/>
      <c r="WL2" s="75"/>
      <c r="WM2" s="75"/>
      <c r="WN2" s="75"/>
      <c r="WO2" s="75"/>
      <c r="WP2" s="75"/>
      <c r="WQ2" s="75"/>
      <c r="WR2" s="75"/>
      <c r="WS2" s="75"/>
      <c r="WT2" s="75"/>
      <c r="WU2" s="75"/>
      <c r="WV2" s="75"/>
      <c r="WW2" s="75"/>
      <c r="WX2" s="75"/>
      <c r="WY2" s="75"/>
      <c r="WZ2" s="75"/>
      <c r="XA2" s="75"/>
      <c r="XB2" s="75"/>
      <c r="XC2" s="75"/>
      <c r="XD2" s="75"/>
      <c r="XE2" s="75"/>
      <c r="XF2" s="75"/>
      <c r="XG2" s="75"/>
      <c r="XH2" s="75"/>
      <c r="XI2" s="75"/>
      <c r="XJ2" s="75"/>
      <c r="XK2" s="75"/>
      <c r="XL2" s="75"/>
      <c r="XM2" s="75"/>
      <c r="XN2" s="75"/>
      <c r="XO2" s="75"/>
      <c r="XP2" s="75"/>
      <c r="XQ2" s="75"/>
      <c r="XR2" s="75"/>
      <c r="XS2" s="75"/>
      <c r="XT2" s="75"/>
      <c r="XU2" s="75"/>
      <c r="XV2" s="75"/>
      <c r="XW2" s="75"/>
      <c r="XX2" s="75"/>
      <c r="XY2" s="75"/>
      <c r="XZ2" s="75"/>
      <c r="YA2" s="75"/>
      <c r="YB2" s="75"/>
      <c r="YC2" s="75"/>
      <c r="YD2" s="75"/>
      <c r="YE2" s="75"/>
      <c r="YF2" s="75"/>
      <c r="YG2" s="75"/>
      <c r="YH2" s="75"/>
      <c r="YI2" s="75"/>
      <c r="YJ2" s="75"/>
      <c r="YK2" s="75"/>
      <c r="YL2" s="75"/>
      <c r="YM2" s="75"/>
      <c r="YN2" s="75"/>
      <c r="YO2" s="75"/>
      <c r="YP2" s="75"/>
      <c r="YQ2" s="75"/>
      <c r="YR2" s="75"/>
      <c r="YS2" s="75"/>
      <c r="YT2" s="75"/>
      <c r="YU2" s="75"/>
      <c r="YV2" s="75"/>
      <c r="YW2" s="75"/>
      <c r="YX2" s="75"/>
      <c r="YY2" s="75"/>
      <c r="YZ2" s="75"/>
      <c r="ZA2" s="75"/>
      <c r="ZB2" s="75"/>
      <c r="ZC2" s="75"/>
      <c r="ZD2" s="75"/>
      <c r="ZE2" s="75"/>
      <c r="ZF2" s="75"/>
      <c r="ZG2" s="75"/>
      <c r="ZH2" s="75"/>
      <c r="ZI2" s="75"/>
      <c r="ZJ2" s="75"/>
      <c r="ZK2" s="75"/>
      <c r="ZL2" s="75"/>
      <c r="ZM2" s="75"/>
      <c r="ZN2" s="75"/>
      <c r="ZO2" s="75"/>
      <c r="ZP2" s="75"/>
      <c r="ZQ2" s="75"/>
      <c r="ZR2" s="75"/>
      <c r="ZS2" s="75"/>
      <c r="ZT2" s="75"/>
      <c r="ZU2" s="75"/>
      <c r="ZV2" s="75"/>
      <c r="ZW2" s="75"/>
      <c r="ZX2" s="75"/>
      <c r="ZY2" s="75"/>
      <c r="ZZ2" s="75"/>
      <c r="AAA2" s="75"/>
      <c r="AAB2" s="75"/>
      <c r="AAC2" s="75"/>
      <c r="AAD2" s="75"/>
      <c r="AAE2" s="75"/>
      <c r="AAF2" s="75"/>
      <c r="AAG2" s="75"/>
      <c r="AAH2" s="75"/>
      <c r="AAI2" s="75"/>
      <c r="AAJ2" s="75"/>
      <c r="AAK2" s="75"/>
      <c r="AAL2" s="75"/>
      <c r="AAM2" s="75"/>
      <c r="AAN2" s="75"/>
      <c r="AAO2" s="75"/>
      <c r="AAP2" s="75"/>
      <c r="AAQ2" s="75"/>
      <c r="AAR2" s="75"/>
      <c r="AAS2" s="75"/>
      <c r="AAT2" s="75"/>
      <c r="AAU2" s="75"/>
      <c r="AAV2" s="75"/>
      <c r="AAW2" s="75"/>
      <c r="AAX2" s="75"/>
      <c r="AAY2" s="75"/>
      <c r="AAZ2" s="75"/>
      <c r="ABA2" s="75"/>
      <c r="ABB2" s="75"/>
      <c r="ABC2" s="75"/>
      <c r="ABD2" s="75"/>
      <c r="ABE2" s="75"/>
      <c r="ABF2" s="75"/>
      <c r="ABG2" s="75"/>
      <c r="ABH2" s="75"/>
      <c r="ABI2" s="75"/>
      <c r="ABJ2" s="75"/>
    </row>
    <row r="3" spans="1:738" s="79" customFormat="1" ht="48" customHeight="1" thickBot="1" x14ac:dyDescent="0.35">
      <c r="A3" s="117"/>
      <c r="B3" s="117"/>
      <c r="C3" s="117"/>
      <c r="D3" s="119"/>
      <c r="E3" s="115"/>
      <c r="F3" s="78"/>
      <c r="G3" s="78"/>
      <c r="H3" s="78"/>
      <c r="I3" s="77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  <c r="NY3" s="78"/>
      <c r="NZ3" s="78"/>
      <c r="OA3" s="78"/>
      <c r="OB3" s="78"/>
      <c r="OC3" s="78"/>
      <c r="OD3" s="78"/>
      <c r="OE3" s="78"/>
      <c r="OF3" s="78"/>
      <c r="OG3" s="78"/>
      <c r="OH3" s="78"/>
      <c r="OI3" s="78"/>
      <c r="OJ3" s="78"/>
      <c r="OK3" s="78"/>
      <c r="OL3" s="78"/>
      <c r="OM3" s="78"/>
      <c r="ON3" s="78"/>
      <c r="OO3" s="78"/>
      <c r="OP3" s="78"/>
      <c r="OQ3" s="78"/>
      <c r="OR3" s="78"/>
      <c r="OS3" s="78"/>
      <c r="OT3" s="78"/>
      <c r="OU3" s="78"/>
      <c r="OV3" s="78"/>
      <c r="OW3" s="78"/>
      <c r="OX3" s="78"/>
      <c r="OY3" s="78"/>
      <c r="OZ3" s="78"/>
      <c r="PA3" s="78"/>
      <c r="PB3" s="78"/>
      <c r="PC3" s="78"/>
      <c r="PD3" s="78"/>
      <c r="PE3" s="78"/>
      <c r="PF3" s="78"/>
      <c r="PG3" s="78"/>
      <c r="PH3" s="78"/>
      <c r="PI3" s="78"/>
      <c r="PJ3" s="78"/>
      <c r="PK3" s="78"/>
      <c r="PL3" s="78"/>
      <c r="PM3" s="78"/>
      <c r="PN3" s="78"/>
      <c r="PO3" s="78"/>
      <c r="PP3" s="78"/>
      <c r="PQ3" s="78"/>
      <c r="PR3" s="78"/>
      <c r="PS3" s="78"/>
      <c r="PT3" s="78"/>
      <c r="PU3" s="78"/>
      <c r="PV3" s="78"/>
      <c r="PW3" s="78"/>
      <c r="PX3" s="78"/>
      <c r="PY3" s="78"/>
      <c r="PZ3" s="78"/>
      <c r="QA3" s="78"/>
      <c r="QB3" s="78"/>
      <c r="QC3" s="78"/>
      <c r="QD3" s="78"/>
      <c r="QE3" s="78"/>
      <c r="QF3" s="78"/>
      <c r="QG3" s="78"/>
      <c r="QH3" s="78"/>
      <c r="QI3" s="78"/>
      <c r="QJ3" s="78"/>
      <c r="QK3" s="78"/>
      <c r="QL3" s="78"/>
      <c r="QM3" s="78"/>
      <c r="QN3" s="78"/>
      <c r="QO3" s="78"/>
      <c r="QP3" s="78"/>
      <c r="QQ3" s="78"/>
      <c r="QR3" s="78"/>
      <c r="QS3" s="78"/>
      <c r="QT3" s="78"/>
      <c r="QU3" s="78"/>
      <c r="QV3" s="78"/>
      <c r="QW3" s="78"/>
      <c r="QX3" s="78"/>
      <c r="QY3" s="78"/>
      <c r="QZ3" s="78"/>
      <c r="RA3" s="78"/>
      <c r="RB3" s="78"/>
      <c r="RC3" s="78"/>
      <c r="RD3" s="78"/>
      <c r="RE3" s="78"/>
      <c r="RF3" s="78"/>
      <c r="RG3" s="78"/>
      <c r="RH3" s="78"/>
      <c r="RI3" s="78"/>
      <c r="RJ3" s="78"/>
      <c r="RK3" s="78"/>
      <c r="RL3" s="78"/>
      <c r="RM3" s="78"/>
      <c r="RN3" s="78"/>
      <c r="RO3" s="78"/>
      <c r="RP3" s="78"/>
      <c r="RQ3" s="78"/>
      <c r="RR3" s="78"/>
      <c r="RS3" s="78"/>
      <c r="RT3" s="78"/>
      <c r="RU3" s="78"/>
      <c r="RV3" s="78"/>
      <c r="RW3" s="78"/>
      <c r="RX3" s="78"/>
      <c r="RY3" s="78"/>
      <c r="RZ3" s="78"/>
      <c r="SA3" s="78"/>
      <c r="SB3" s="78"/>
      <c r="SC3" s="78"/>
      <c r="SD3" s="78"/>
      <c r="SE3" s="78"/>
      <c r="SF3" s="78"/>
      <c r="SG3" s="78"/>
      <c r="SH3" s="78"/>
      <c r="SI3" s="78"/>
      <c r="SJ3" s="78"/>
      <c r="SK3" s="78"/>
      <c r="SL3" s="78"/>
      <c r="SM3" s="78"/>
      <c r="SN3" s="78"/>
      <c r="SO3" s="78"/>
      <c r="SP3" s="78"/>
      <c r="SQ3" s="78"/>
      <c r="SR3" s="78"/>
      <c r="SS3" s="78"/>
      <c r="ST3" s="78"/>
      <c r="SU3" s="78"/>
      <c r="SV3" s="78"/>
      <c r="SW3" s="78"/>
      <c r="SX3" s="78"/>
      <c r="SY3" s="78"/>
      <c r="SZ3" s="78"/>
      <c r="TA3" s="78"/>
      <c r="TB3" s="78"/>
      <c r="TC3" s="78"/>
      <c r="TD3" s="78"/>
      <c r="TE3" s="78"/>
      <c r="TF3" s="78"/>
      <c r="TG3" s="78"/>
      <c r="TH3" s="78"/>
      <c r="TI3" s="78"/>
      <c r="TJ3" s="78"/>
      <c r="TK3" s="78"/>
      <c r="TL3" s="78"/>
      <c r="TM3" s="78"/>
      <c r="TN3" s="78"/>
      <c r="TO3" s="78"/>
      <c r="TP3" s="78"/>
      <c r="TQ3" s="78"/>
      <c r="TR3" s="78"/>
      <c r="TS3" s="78"/>
      <c r="TT3" s="78"/>
      <c r="TU3" s="78"/>
      <c r="TV3" s="78"/>
      <c r="TW3" s="78"/>
      <c r="TX3" s="78"/>
      <c r="TY3" s="78"/>
      <c r="TZ3" s="78"/>
      <c r="UA3" s="78"/>
      <c r="UB3" s="78"/>
      <c r="UC3" s="78"/>
      <c r="UD3" s="78"/>
      <c r="UE3" s="78"/>
      <c r="UF3" s="78"/>
      <c r="UG3" s="78"/>
      <c r="UH3" s="78"/>
      <c r="UI3" s="78"/>
      <c r="UJ3" s="78"/>
      <c r="UK3" s="78"/>
      <c r="UL3" s="78"/>
      <c r="UM3" s="78"/>
      <c r="UN3" s="78"/>
      <c r="UO3" s="78"/>
      <c r="UP3" s="78"/>
      <c r="UQ3" s="78"/>
      <c r="UR3" s="78"/>
      <c r="US3" s="78"/>
      <c r="UT3" s="78"/>
      <c r="UU3" s="78"/>
      <c r="UV3" s="78"/>
      <c r="UW3" s="78"/>
      <c r="UX3" s="78"/>
      <c r="UY3" s="78"/>
      <c r="UZ3" s="78"/>
      <c r="VA3" s="78"/>
      <c r="VB3" s="78"/>
      <c r="VC3" s="78"/>
      <c r="VD3" s="78"/>
      <c r="VE3" s="78"/>
      <c r="VF3" s="78"/>
      <c r="VG3" s="78"/>
      <c r="VH3" s="78"/>
      <c r="VI3" s="78"/>
      <c r="VJ3" s="78"/>
      <c r="VK3" s="78"/>
      <c r="VL3" s="78"/>
      <c r="VM3" s="78"/>
      <c r="VN3" s="78"/>
      <c r="VO3" s="78"/>
      <c r="VP3" s="78"/>
      <c r="VQ3" s="78"/>
      <c r="VR3" s="78"/>
      <c r="VS3" s="78"/>
      <c r="VT3" s="78"/>
      <c r="VU3" s="78"/>
      <c r="VV3" s="78"/>
      <c r="VW3" s="78"/>
      <c r="VX3" s="78"/>
      <c r="VY3" s="78"/>
      <c r="VZ3" s="78"/>
      <c r="WA3" s="78"/>
      <c r="WB3" s="78"/>
      <c r="WC3" s="78"/>
      <c r="WD3" s="78"/>
      <c r="WE3" s="78"/>
      <c r="WF3" s="78"/>
      <c r="WG3" s="78"/>
      <c r="WH3" s="78"/>
      <c r="WI3" s="78"/>
      <c r="WJ3" s="78"/>
      <c r="WK3" s="78"/>
      <c r="WL3" s="78"/>
      <c r="WM3" s="78"/>
      <c r="WN3" s="78"/>
      <c r="WO3" s="78"/>
      <c r="WP3" s="78"/>
      <c r="WQ3" s="78"/>
      <c r="WR3" s="78"/>
      <c r="WS3" s="78"/>
      <c r="WT3" s="78"/>
      <c r="WU3" s="78"/>
      <c r="WV3" s="78"/>
      <c r="WW3" s="78"/>
      <c r="WX3" s="78"/>
      <c r="WY3" s="78"/>
      <c r="WZ3" s="78"/>
      <c r="XA3" s="78"/>
      <c r="XB3" s="78"/>
      <c r="XC3" s="78"/>
      <c r="XD3" s="78"/>
      <c r="XE3" s="78"/>
      <c r="XF3" s="78"/>
      <c r="XG3" s="78"/>
      <c r="XH3" s="78"/>
      <c r="XI3" s="78"/>
      <c r="XJ3" s="78"/>
      <c r="XK3" s="78"/>
      <c r="XL3" s="78"/>
      <c r="XM3" s="78"/>
      <c r="XN3" s="78"/>
      <c r="XO3" s="78"/>
      <c r="XP3" s="78"/>
      <c r="XQ3" s="78"/>
      <c r="XR3" s="78"/>
      <c r="XS3" s="78"/>
      <c r="XT3" s="78"/>
      <c r="XU3" s="78"/>
      <c r="XV3" s="78"/>
      <c r="XW3" s="78"/>
      <c r="XX3" s="78"/>
      <c r="XY3" s="78"/>
      <c r="XZ3" s="78"/>
      <c r="YA3" s="78"/>
      <c r="YB3" s="78"/>
      <c r="YC3" s="78"/>
      <c r="YD3" s="78"/>
      <c r="YE3" s="78"/>
      <c r="YF3" s="78"/>
      <c r="YG3" s="78"/>
      <c r="YH3" s="78"/>
      <c r="YI3" s="78"/>
      <c r="YJ3" s="78"/>
      <c r="YK3" s="78"/>
      <c r="YL3" s="78"/>
      <c r="YM3" s="78"/>
      <c r="YN3" s="78"/>
      <c r="YO3" s="78"/>
      <c r="YP3" s="78"/>
      <c r="YQ3" s="78"/>
      <c r="YR3" s="78"/>
      <c r="YS3" s="78"/>
      <c r="YT3" s="78"/>
      <c r="YU3" s="78"/>
      <c r="YV3" s="78"/>
      <c r="YW3" s="78"/>
      <c r="YX3" s="78"/>
      <c r="YY3" s="78"/>
      <c r="YZ3" s="78"/>
      <c r="ZA3" s="78"/>
      <c r="ZB3" s="78"/>
      <c r="ZC3" s="78"/>
      <c r="ZD3" s="78"/>
      <c r="ZE3" s="78"/>
      <c r="ZF3" s="78"/>
      <c r="ZG3" s="78"/>
      <c r="ZH3" s="78"/>
      <c r="ZI3" s="78"/>
      <c r="ZJ3" s="78"/>
      <c r="ZK3" s="78"/>
      <c r="ZL3" s="78"/>
      <c r="ZM3" s="78"/>
      <c r="ZN3" s="78"/>
      <c r="ZO3" s="78"/>
      <c r="ZP3" s="78"/>
      <c r="ZQ3" s="78"/>
      <c r="ZR3" s="78"/>
      <c r="ZS3" s="78"/>
      <c r="ZT3" s="78"/>
      <c r="ZU3" s="78"/>
      <c r="ZV3" s="78"/>
      <c r="ZW3" s="78"/>
      <c r="ZX3" s="78"/>
      <c r="ZY3" s="78"/>
      <c r="ZZ3" s="78"/>
      <c r="AAA3" s="78"/>
      <c r="AAB3" s="78"/>
      <c r="AAC3" s="78"/>
      <c r="AAD3" s="78"/>
      <c r="AAE3" s="78"/>
      <c r="AAF3" s="78"/>
      <c r="AAG3" s="78"/>
      <c r="AAH3" s="78"/>
      <c r="AAI3" s="78"/>
      <c r="AAJ3" s="78"/>
      <c r="AAK3" s="78"/>
      <c r="AAL3" s="78"/>
      <c r="AAM3" s="78"/>
      <c r="AAN3" s="78"/>
      <c r="AAO3" s="78"/>
      <c r="AAP3" s="78"/>
      <c r="AAQ3" s="78"/>
      <c r="AAR3" s="78"/>
      <c r="AAS3" s="78"/>
      <c r="AAT3" s="78"/>
      <c r="AAU3" s="78"/>
      <c r="AAV3" s="78"/>
      <c r="AAW3" s="78"/>
      <c r="AAX3" s="78"/>
      <c r="AAY3" s="78"/>
      <c r="AAZ3" s="78"/>
      <c r="ABA3" s="78"/>
      <c r="ABB3" s="78"/>
      <c r="ABC3" s="78"/>
      <c r="ABD3" s="78"/>
      <c r="ABE3" s="78"/>
      <c r="ABF3" s="78"/>
      <c r="ABG3" s="78"/>
      <c r="ABH3" s="78"/>
      <c r="ABI3" s="78"/>
      <c r="ABJ3" s="78"/>
    </row>
    <row r="4" spans="1:738" s="68" customFormat="1" ht="48" customHeight="1" x14ac:dyDescent="0.2">
      <c r="A4" s="62" t="s">
        <v>140</v>
      </c>
      <c r="B4" s="63"/>
      <c r="C4" s="64"/>
      <c r="D4" s="65"/>
      <c r="E4" s="89"/>
      <c r="F4" s="67"/>
      <c r="G4" s="67"/>
      <c r="H4" s="67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7"/>
      <c r="PJ4" s="67"/>
      <c r="PK4" s="67"/>
      <c r="PL4" s="67"/>
      <c r="PM4" s="67"/>
      <c r="PN4" s="67"/>
      <c r="PO4" s="67"/>
      <c r="PP4" s="67"/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  <c r="XE4" s="67"/>
      <c r="XF4" s="67"/>
      <c r="XG4" s="67"/>
      <c r="XH4" s="67"/>
      <c r="XI4" s="67"/>
      <c r="XJ4" s="67"/>
      <c r="XK4" s="67"/>
      <c r="XL4" s="67"/>
      <c r="XM4" s="67"/>
      <c r="XN4" s="67"/>
      <c r="XO4" s="67"/>
      <c r="XP4" s="67"/>
      <c r="XQ4" s="67"/>
      <c r="XR4" s="67"/>
      <c r="XS4" s="67"/>
      <c r="XT4" s="67"/>
      <c r="XU4" s="67"/>
      <c r="XV4" s="67"/>
      <c r="XW4" s="67"/>
      <c r="XX4" s="67"/>
      <c r="XY4" s="67"/>
      <c r="XZ4" s="67"/>
      <c r="YA4" s="67"/>
      <c r="YB4" s="67"/>
      <c r="YC4" s="67"/>
      <c r="YD4" s="67"/>
      <c r="YE4" s="67"/>
      <c r="YF4" s="67"/>
      <c r="YG4" s="67"/>
      <c r="YH4" s="67"/>
      <c r="YI4" s="67"/>
      <c r="YJ4" s="67"/>
      <c r="YK4" s="67"/>
      <c r="YL4" s="67"/>
      <c r="YM4" s="67"/>
      <c r="YN4" s="67"/>
      <c r="YO4" s="67"/>
      <c r="YP4" s="67"/>
      <c r="YQ4" s="67"/>
      <c r="YR4" s="67"/>
      <c r="YS4" s="67"/>
      <c r="YT4" s="67"/>
      <c r="YU4" s="67"/>
      <c r="YV4" s="67"/>
      <c r="YW4" s="67"/>
      <c r="YX4" s="67"/>
      <c r="YY4" s="67"/>
      <c r="YZ4" s="67"/>
      <c r="ZA4" s="67"/>
      <c r="ZB4" s="67"/>
      <c r="ZC4" s="67"/>
      <c r="ZD4" s="67"/>
      <c r="ZE4" s="67"/>
      <c r="ZF4" s="67"/>
      <c r="ZG4" s="67"/>
      <c r="ZH4" s="67"/>
      <c r="ZI4" s="67"/>
      <c r="ZJ4" s="67"/>
      <c r="ZK4" s="67"/>
      <c r="ZL4" s="67"/>
      <c r="ZM4" s="67"/>
      <c r="ZN4" s="67"/>
      <c r="ZO4" s="67"/>
      <c r="ZP4" s="67"/>
      <c r="ZQ4" s="67"/>
      <c r="ZR4" s="67"/>
      <c r="ZS4" s="67"/>
      <c r="ZT4" s="67"/>
      <c r="ZU4" s="67"/>
      <c r="ZV4" s="67"/>
      <c r="ZW4" s="67"/>
      <c r="ZX4" s="67"/>
      <c r="ZY4" s="67"/>
      <c r="ZZ4" s="67"/>
      <c r="AAA4" s="67"/>
      <c r="AAB4" s="67"/>
      <c r="AAC4" s="67"/>
      <c r="AAD4" s="67"/>
      <c r="AAE4" s="67"/>
      <c r="AAF4" s="67"/>
      <c r="AAG4" s="67"/>
      <c r="AAH4" s="67"/>
      <c r="AAI4" s="67"/>
      <c r="AAJ4" s="67"/>
      <c r="AAK4" s="67"/>
      <c r="AAL4" s="67"/>
      <c r="AAM4" s="67"/>
      <c r="AAN4" s="67"/>
      <c r="AAO4" s="67"/>
      <c r="AAP4" s="67"/>
      <c r="AAQ4" s="67"/>
      <c r="AAR4" s="67"/>
      <c r="AAS4" s="67"/>
      <c r="AAT4" s="67"/>
      <c r="AAU4" s="67"/>
      <c r="AAV4" s="67"/>
      <c r="AAW4" s="67"/>
      <c r="AAX4" s="67"/>
      <c r="AAY4" s="67"/>
      <c r="AAZ4" s="67"/>
      <c r="ABA4" s="67"/>
      <c r="ABB4" s="67"/>
      <c r="ABC4" s="67"/>
      <c r="ABD4" s="67"/>
      <c r="ABE4" s="67"/>
      <c r="ABF4" s="67"/>
      <c r="ABG4" s="67"/>
      <c r="ABH4" s="67"/>
      <c r="ABI4" s="67"/>
      <c r="ABJ4" s="67"/>
    </row>
    <row r="5" spans="1:738" x14ac:dyDescent="0.25">
      <c r="A5" s="53" t="s">
        <v>240</v>
      </c>
      <c r="B5" s="54" t="s">
        <v>29</v>
      </c>
      <c r="C5" s="55"/>
      <c r="D5" s="56"/>
      <c r="E5" s="96" t="s">
        <v>347</v>
      </c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38" ht="260.25" customHeight="1" x14ac:dyDescent="0.25">
      <c r="A6" s="41" t="s">
        <v>241</v>
      </c>
      <c r="B6" s="37" t="s">
        <v>54</v>
      </c>
      <c r="C6" s="26" t="s">
        <v>55</v>
      </c>
      <c r="D6" s="42"/>
      <c r="E6" s="102" t="s">
        <v>348</v>
      </c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38" ht="85.5" x14ac:dyDescent="0.25">
      <c r="A7" s="41" t="s">
        <v>242</v>
      </c>
      <c r="B7" s="37" t="s">
        <v>30</v>
      </c>
      <c r="C7" s="26" t="s">
        <v>255</v>
      </c>
      <c r="D7" s="42"/>
      <c r="E7" s="103" t="s">
        <v>349</v>
      </c>
      <c r="I7" s="31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38" s="8" customFormat="1" ht="256.5" x14ac:dyDescent="0.2">
      <c r="A8" s="41" t="s">
        <v>243</v>
      </c>
      <c r="B8" s="37" t="s">
        <v>256</v>
      </c>
      <c r="C8" s="26" t="s">
        <v>257</v>
      </c>
      <c r="D8" s="42"/>
      <c r="E8" s="102" t="s">
        <v>352</v>
      </c>
      <c r="I8" s="1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</row>
    <row r="9" spans="1:738" s="8" customFormat="1" ht="408.95" customHeight="1" x14ac:dyDescent="0.2">
      <c r="A9" s="53" t="s">
        <v>244</v>
      </c>
      <c r="B9" s="37" t="s">
        <v>40</v>
      </c>
      <c r="C9" s="25" t="s">
        <v>334</v>
      </c>
      <c r="D9" s="42"/>
      <c r="E9" s="102" t="s">
        <v>353</v>
      </c>
      <c r="F9" s="91"/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</row>
    <row r="10" spans="1:738" s="8" customFormat="1" ht="408.95" customHeight="1" x14ac:dyDescent="0.2">
      <c r="A10" s="53"/>
      <c r="B10" s="37" t="s">
        <v>40</v>
      </c>
      <c r="C10" s="25"/>
      <c r="D10" s="42"/>
      <c r="E10" s="102" t="s">
        <v>354</v>
      </c>
      <c r="F10" s="91"/>
      <c r="I10" s="1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</row>
    <row r="11" spans="1:738" s="8" customFormat="1" ht="42.75" x14ac:dyDescent="0.2">
      <c r="A11" s="53" t="s">
        <v>245</v>
      </c>
      <c r="B11" s="37" t="s">
        <v>258</v>
      </c>
      <c r="C11" s="26" t="s">
        <v>260</v>
      </c>
      <c r="D11" s="42"/>
      <c r="E11" s="102" t="s">
        <v>355</v>
      </c>
      <c r="F11" s="92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</row>
    <row r="12" spans="1:738" ht="36" x14ac:dyDescent="0.25">
      <c r="A12" s="53" t="s">
        <v>246</v>
      </c>
      <c r="B12" s="37" t="s">
        <v>259</v>
      </c>
      <c r="C12" s="26"/>
      <c r="D12" s="42"/>
      <c r="E12" s="103" t="s">
        <v>356</v>
      </c>
      <c r="F12" s="93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</row>
    <row r="13" spans="1:738" ht="36" x14ac:dyDescent="0.25">
      <c r="A13" s="53" t="s">
        <v>247</v>
      </c>
      <c r="B13" s="48" t="s">
        <v>31</v>
      </c>
      <c r="C13" s="26" t="s">
        <v>261</v>
      </c>
      <c r="D13" s="42" t="s">
        <v>0</v>
      </c>
      <c r="E13" s="103" t="s">
        <v>27</v>
      </c>
      <c r="F13" s="93" t="s">
        <v>351</v>
      </c>
      <c r="I13" s="1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</row>
    <row r="14" spans="1:738" ht="54" x14ac:dyDescent="0.25">
      <c r="A14" s="53" t="s">
        <v>248</v>
      </c>
      <c r="B14" s="37" t="s">
        <v>32</v>
      </c>
      <c r="C14" s="26" t="s">
        <v>262</v>
      </c>
      <c r="D14" s="42" t="s">
        <v>0</v>
      </c>
      <c r="E14" s="103" t="s">
        <v>27</v>
      </c>
      <c r="F14" s="93" t="s">
        <v>350</v>
      </c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</row>
    <row r="15" spans="1:738" s="8" customFormat="1" ht="54" x14ac:dyDescent="0.2">
      <c r="A15" s="53" t="s">
        <v>249</v>
      </c>
      <c r="B15" s="37" t="s">
        <v>263</v>
      </c>
      <c r="C15" s="26" t="s">
        <v>264</v>
      </c>
      <c r="D15" s="42" t="s">
        <v>2</v>
      </c>
      <c r="E15" s="103" t="s">
        <v>27</v>
      </c>
      <c r="F15" s="93"/>
      <c r="I15" s="1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</row>
    <row r="16" spans="1:738" ht="28.5" x14ac:dyDescent="0.25">
      <c r="A16" s="53" t="s">
        <v>250</v>
      </c>
      <c r="B16" s="48" t="s">
        <v>41</v>
      </c>
      <c r="C16" s="22" t="s">
        <v>98</v>
      </c>
      <c r="D16" s="42"/>
      <c r="E16" s="103" t="s">
        <v>27</v>
      </c>
      <c r="F16" s="92"/>
      <c r="I16" s="1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</row>
    <row r="17" spans="1:738" s="8" customFormat="1" x14ac:dyDescent="0.2">
      <c r="A17" s="53" t="s">
        <v>251</v>
      </c>
      <c r="B17" s="48" t="s">
        <v>33</v>
      </c>
      <c r="C17" s="22" t="s">
        <v>63</v>
      </c>
      <c r="D17" s="42"/>
      <c r="E17" s="103" t="s">
        <v>27</v>
      </c>
      <c r="F17" s="92"/>
      <c r="I17" s="1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</row>
    <row r="18" spans="1:738" s="10" customFormat="1" ht="57" x14ac:dyDescent="0.2">
      <c r="A18" s="53" t="s">
        <v>252</v>
      </c>
      <c r="B18" s="49" t="s">
        <v>42</v>
      </c>
      <c r="C18" s="26" t="s">
        <v>265</v>
      </c>
      <c r="D18" s="42" t="s">
        <v>2</v>
      </c>
      <c r="E18" s="103" t="s">
        <v>27</v>
      </c>
      <c r="F18" s="91"/>
      <c r="G18" s="8"/>
      <c r="H18" s="8"/>
      <c r="I18" s="1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</row>
    <row r="19" spans="1:738" s="8" customFormat="1" ht="54" x14ac:dyDescent="0.2">
      <c r="A19" s="53" t="s">
        <v>253</v>
      </c>
      <c r="B19" s="37" t="s">
        <v>34</v>
      </c>
      <c r="C19" s="26"/>
      <c r="D19" s="29" t="s">
        <v>23</v>
      </c>
      <c r="E19" s="103" t="s">
        <v>366</v>
      </c>
      <c r="F19" s="92"/>
      <c r="I19" s="1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</row>
    <row r="20" spans="1:738" s="68" customFormat="1" ht="23.25" x14ac:dyDescent="0.2">
      <c r="A20" s="62" t="s">
        <v>139</v>
      </c>
      <c r="B20" s="63"/>
      <c r="C20" s="64"/>
      <c r="D20" s="65"/>
      <c r="E20" s="97"/>
      <c r="F20" s="93"/>
      <c r="G20" s="67"/>
      <c r="H20" s="67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  <c r="KH20" s="67"/>
      <c r="KI20" s="67"/>
      <c r="KJ20" s="67"/>
      <c r="KK20" s="67"/>
      <c r="KL20" s="67"/>
      <c r="KM20" s="67"/>
      <c r="KN20" s="67"/>
      <c r="KO20" s="67"/>
      <c r="KP20" s="67"/>
      <c r="KQ20" s="67"/>
      <c r="KR20" s="67"/>
      <c r="KS20" s="67"/>
      <c r="KT20" s="67"/>
      <c r="KU20" s="67"/>
      <c r="KV20" s="67"/>
      <c r="KW20" s="67"/>
      <c r="KX20" s="67"/>
      <c r="KY20" s="67"/>
      <c r="KZ20" s="67"/>
      <c r="LA20" s="67"/>
      <c r="LB20" s="67"/>
      <c r="LC20" s="67"/>
      <c r="LD20" s="67"/>
      <c r="LE20" s="67"/>
      <c r="LF20" s="67"/>
      <c r="LG20" s="67"/>
      <c r="LH20" s="67"/>
      <c r="LI20" s="67"/>
      <c r="LJ20" s="67"/>
      <c r="LK20" s="67"/>
      <c r="LL20" s="67"/>
      <c r="LM20" s="67"/>
      <c r="LN20" s="67"/>
      <c r="LO20" s="67"/>
      <c r="LP20" s="67"/>
      <c r="LQ20" s="67"/>
      <c r="LR20" s="67"/>
      <c r="LS20" s="67"/>
      <c r="LT20" s="67"/>
      <c r="LU20" s="67"/>
      <c r="LV20" s="67"/>
      <c r="LW20" s="67"/>
      <c r="LX20" s="67"/>
      <c r="LY20" s="67"/>
      <c r="LZ20" s="67"/>
      <c r="MA20" s="67"/>
      <c r="MB20" s="67"/>
      <c r="MC20" s="67"/>
      <c r="MD20" s="67"/>
      <c r="ME20" s="67"/>
      <c r="MF20" s="67"/>
      <c r="MG20" s="67"/>
      <c r="MH20" s="67"/>
      <c r="MI20" s="67"/>
      <c r="MJ20" s="67"/>
      <c r="MK20" s="67"/>
      <c r="ML20" s="67"/>
      <c r="MM20" s="67"/>
      <c r="MN20" s="67"/>
      <c r="MO20" s="67"/>
      <c r="MP20" s="67"/>
      <c r="MQ20" s="67"/>
      <c r="MR20" s="67"/>
      <c r="MS20" s="67"/>
      <c r="MT20" s="67"/>
      <c r="MU20" s="67"/>
      <c r="MV20" s="67"/>
      <c r="MW20" s="67"/>
      <c r="MX20" s="67"/>
      <c r="MY20" s="67"/>
      <c r="MZ20" s="67"/>
      <c r="NA20" s="67"/>
      <c r="NB20" s="67"/>
      <c r="NC20" s="67"/>
      <c r="ND20" s="67"/>
      <c r="NE20" s="67"/>
      <c r="NF20" s="67"/>
      <c r="NG20" s="67"/>
      <c r="NH20" s="67"/>
      <c r="NI20" s="67"/>
      <c r="NJ20" s="67"/>
      <c r="NK20" s="67"/>
      <c r="NL20" s="67"/>
      <c r="NM20" s="67"/>
      <c r="NN20" s="67"/>
      <c r="NO20" s="67"/>
      <c r="NP20" s="67"/>
      <c r="NQ20" s="67"/>
      <c r="NR20" s="67"/>
      <c r="NS20" s="67"/>
      <c r="NT20" s="67"/>
      <c r="NU20" s="67"/>
      <c r="NV20" s="67"/>
      <c r="NW20" s="67"/>
      <c r="NX20" s="67"/>
      <c r="NY20" s="67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  <c r="PT20" s="67"/>
      <c r="PU20" s="67"/>
      <c r="PV20" s="67"/>
      <c r="PW20" s="67"/>
      <c r="PX20" s="67"/>
      <c r="PY20" s="67"/>
      <c r="PZ20" s="67"/>
      <c r="QA20" s="67"/>
      <c r="QB20" s="67"/>
      <c r="QC20" s="67"/>
      <c r="QD20" s="67"/>
      <c r="QE20" s="67"/>
      <c r="QF20" s="67"/>
      <c r="QG20" s="67"/>
      <c r="QH20" s="67"/>
      <c r="QI20" s="67"/>
      <c r="QJ20" s="67"/>
      <c r="QK20" s="67"/>
      <c r="QL20" s="67"/>
      <c r="QM20" s="67"/>
      <c r="QN20" s="67"/>
      <c r="QO20" s="67"/>
      <c r="QP20" s="67"/>
      <c r="QQ20" s="67"/>
      <c r="QR20" s="67"/>
      <c r="QS20" s="67"/>
      <c r="QT20" s="67"/>
      <c r="QU20" s="67"/>
      <c r="QV20" s="67"/>
      <c r="QW20" s="67"/>
      <c r="QX20" s="67"/>
      <c r="QY20" s="67"/>
      <c r="QZ20" s="67"/>
      <c r="RA20" s="67"/>
      <c r="RB20" s="67"/>
      <c r="RC20" s="67"/>
      <c r="RD20" s="67"/>
      <c r="RE20" s="67"/>
      <c r="RF20" s="67"/>
      <c r="RG20" s="67"/>
      <c r="RH20" s="67"/>
      <c r="RI20" s="67"/>
      <c r="RJ20" s="67"/>
      <c r="RK20" s="67"/>
      <c r="RL20" s="67"/>
      <c r="RM20" s="67"/>
      <c r="RN20" s="67"/>
      <c r="RO20" s="67"/>
      <c r="RP20" s="67"/>
      <c r="RQ20" s="67"/>
      <c r="RR20" s="67"/>
      <c r="RS20" s="67"/>
      <c r="RT20" s="67"/>
      <c r="RU20" s="67"/>
      <c r="RV20" s="67"/>
      <c r="RW20" s="67"/>
      <c r="RX20" s="67"/>
      <c r="RY20" s="67"/>
      <c r="RZ20" s="67"/>
      <c r="SA20" s="67"/>
      <c r="SB20" s="67"/>
      <c r="SC20" s="67"/>
      <c r="SD20" s="67"/>
      <c r="SE20" s="67"/>
      <c r="SF20" s="67"/>
      <c r="SG20" s="67"/>
      <c r="SH20" s="67"/>
      <c r="SI20" s="67"/>
      <c r="SJ20" s="67"/>
      <c r="SK20" s="67"/>
      <c r="SL20" s="67"/>
      <c r="SM20" s="67"/>
      <c r="SN20" s="67"/>
      <c r="SO20" s="67"/>
      <c r="SP20" s="67"/>
      <c r="SQ20" s="67"/>
      <c r="SR20" s="67"/>
      <c r="SS20" s="67"/>
      <c r="ST20" s="67"/>
      <c r="SU20" s="67"/>
      <c r="SV20" s="67"/>
      <c r="SW20" s="67"/>
      <c r="SX20" s="67"/>
      <c r="SY20" s="67"/>
      <c r="SZ20" s="67"/>
      <c r="TA20" s="67"/>
      <c r="TB20" s="67"/>
      <c r="TC20" s="67"/>
      <c r="TD20" s="67"/>
      <c r="TE20" s="67"/>
      <c r="TF20" s="67"/>
      <c r="TG20" s="67"/>
      <c r="TH20" s="67"/>
      <c r="TI20" s="67"/>
      <c r="TJ20" s="67"/>
      <c r="TK20" s="67"/>
      <c r="TL20" s="67"/>
      <c r="TM20" s="67"/>
      <c r="TN20" s="67"/>
      <c r="TO20" s="67"/>
      <c r="TP20" s="67"/>
      <c r="TQ20" s="67"/>
      <c r="TR20" s="67"/>
      <c r="TS20" s="67"/>
      <c r="TT20" s="67"/>
      <c r="TU20" s="67"/>
      <c r="TV20" s="67"/>
      <c r="TW20" s="67"/>
      <c r="TX20" s="67"/>
      <c r="TY20" s="67"/>
      <c r="TZ20" s="67"/>
      <c r="UA20" s="67"/>
      <c r="UB20" s="67"/>
      <c r="UC20" s="67"/>
      <c r="UD20" s="67"/>
      <c r="UE20" s="67"/>
      <c r="UF20" s="67"/>
      <c r="UG20" s="67"/>
      <c r="UH20" s="67"/>
      <c r="UI20" s="67"/>
      <c r="UJ20" s="67"/>
      <c r="UK20" s="67"/>
      <c r="UL20" s="67"/>
      <c r="UM20" s="67"/>
      <c r="UN20" s="67"/>
      <c r="UO20" s="67"/>
      <c r="UP20" s="67"/>
      <c r="UQ20" s="67"/>
      <c r="UR20" s="67"/>
      <c r="US20" s="67"/>
      <c r="UT20" s="67"/>
      <c r="UU20" s="67"/>
      <c r="UV20" s="67"/>
      <c r="UW20" s="67"/>
      <c r="UX20" s="67"/>
      <c r="UY20" s="67"/>
      <c r="UZ20" s="67"/>
      <c r="VA20" s="67"/>
      <c r="VB20" s="67"/>
      <c r="VC20" s="67"/>
      <c r="VD20" s="67"/>
      <c r="VE20" s="67"/>
      <c r="VF20" s="67"/>
      <c r="VG20" s="67"/>
      <c r="VH20" s="67"/>
      <c r="VI20" s="67"/>
      <c r="VJ20" s="67"/>
      <c r="VK20" s="67"/>
      <c r="VL20" s="67"/>
      <c r="VM20" s="67"/>
      <c r="VN20" s="67"/>
      <c r="VO20" s="67"/>
      <c r="VP20" s="67"/>
      <c r="VQ20" s="67"/>
      <c r="VR20" s="67"/>
      <c r="VS20" s="67"/>
      <c r="VT20" s="67"/>
      <c r="VU20" s="67"/>
      <c r="VV20" s="67"/>
      <c r="VW20" s="67"/>
      <c r="VX20" s="67"/>
      <c r="VY20" s="67"/>
      <c r="VZ20" s="67"/>
      <c r="WA20" s="67"/>
      <c r="WB20" s="67"/>
      <c r="WC20" s="67"/>
      <c r="WD20" s="67"/>
      <c r="WE20" s="67"/>
      <c r="WF20" s="67"/>
      <c r="WG20" s="67"/>
      <c r="WH20" s="67"/>
      <c r="WI20" s="67"/>
      <c r="WJ20" s="67"/>
      <c r="WK20" s="67"/>
      <c r="WL20" s="67"/>
      <c r="WM20" s="67"/>
      <c r="WN20" s="67"/>
      <c r="WO20" s="67"/>
      <c r="WP20" s="67"/>
      <c r="WQ20" s="67"/>
      <c r="WR20" s="67"/>
      <c r="WS20" s="67"/>
      <c r="WT20" s="67"/>
      <c r="WU20" s="67"/>
      <c r="WV20" s="67"/>
      <c r="WW20" s="67"/>
      <c r="WX20" s="67"/>
      <c r="WY20" s="67"/>
      <c r="WZ20" s="67"/>
      <c r="XA20" s="67"/>
      <c r="XB20" s="67"/>
      <c r="XC20" s="67"/>
      <c r="XD20" s="67"/>
      <c r="XE20" s="67"/>
      <c r="XF20" s="67"/>
      <c r="XG20" s="67"/>
      <c r="XH20" s="67"/>
      <c r="XI20" s="67"/>
      <c r="XJ20" s="67"/>
      <c r="XK20" s="67"/>
      <c r="XL20" s="67"/>
      <c r="XM20" s="67"/>
      <c r="XN20" s="67"/>
      <c r="XO20" s="67"/>
      <c r="XP20" s="67"/>
      <c r="XQ20" s="67"/>
      <c r="XR20" s="67"/>
      <c r="XS20" s="67"/>
      <c r="XT20" s="67"/>
      <c r="XU20" s="67"/>
      <c r="XV20" s="67"/>
      <c r="XW20" s="67"/>
      <c r="XX20" s="67"/>
      <c r="XY20" s="67"/>
      <c r="XZ20" s="67"/>
      <c r="YA20" s="67"/>
      <c r="YB20" s="67"/>
      <c r="YC20" s="67"/>
      <c r="YD20" s="67"/>
      <c r="YE20" s="67"/>
      <c r="YF20" s="67"/>
      <c r="YG20" s="67"/>
      <c r="YH20" s="67"/>
      <c r="YI20" s="67"/>
      <c r="YJ20" s="67"/>
      <c r="YK20" s="67"/>
      <c r="YL20" s="67"/>
      <c r="YM20" s="67"/>
      <c r="YN20" s="67"/>
      <c r="YO20" s="67"/>
      <c r="YP20" s="67"/>
      <c r="YQ20" s="67"/>
      <c r="YR20" s="67"/>
      <c r="YS20" s="67"/>
      <c r="YT20" s="67"/>
      <c r="YU20" s="67"/>
      <c r="YV20" s="67"/>
      <c r="YW20" s="67"/>
      <c r="YX20" s="67"/>
      <c r="YY20" s="67"/>
      <c r="YZ20" s="67"/>
      <c r="ZA20" s="67"/>
      <c r="ZB20" s="67"/>
      <c r="ZC20" s="67"/>
      <c r="ZD20" s="67"/>
      <c r="ZE20" s="67"/>
      <c r="ZF20" s="67"/>
      <c r="ZG20" s="67"/>
      <c r="ZH20" s="67"/>
      <c r="ZI20" s="67"/>
      <c r="ZJ20" s="67"/>
      <c r="ZK20" s="67"/>
      <c r="ZL20" s="67"/>
      <c r="ZM20" s="67"/>
      <c r="ZN20" s="67"/>
      <c r="ZO20" s="67"/>
      <c r="ZP20" s="67"/>
      <c r="ZQ20" s="67"/>
      <c r="ZR20" s="67"/>
      <c r="ZS20" s="67"/>
      <c r="ZT20" s="67"/>
      <c r="ZU20" s="67"/>
      <c r="ZV20" s="67"/>
      <c r="ZW20" s="67"/>
      <c r="ZX20" s="67"/>
      <c r="ZY20" s="67"/>
      <c r="ZZ20" s="67"/>
      <c r="AAA20" s="67"/>
      <c r="AAB20" s="67"/>
      <c r="AAC20" s="67"/>
      <c r="AAD20" s="67"/>
      <c r="AAE20" s="67"/>
      <c r="AAF20" s="67"/>
      <c r="AAG20" s="67"/>
      <c r="AAH20" s="67"/>
      <c r="AAI20" s="67"/>
      <c r="AAJ20" s="67"/>
      <c r="AAK20" s="67"/>
      <c r="AAL20" s="67"/>
      <c r="AAM20" s="67"/>
      <c r="AAN20" s="67"/>
      <c r="AAO20" s="67"/>
      <c r="AAP20" s="67"/>
      <c r="AAQ20" s="67"/>
      <c r="AAR20" s="67"/>
      <c r="AAS20" s="67"/>
      <c r="AAT20" s="67"/>
      <c r="AAU20" s="67"/>
      <c r="AAV20" s="67"/>
      <c r="AAW20" s="67"/>
      <c r="AAX20" s="67"/>
      <c r="AAY20" s="67"/>
      <c r="AAZ20" s="67"/>
      <c r="ABA20" s="67"/>
      <c r="ABB20" s="67"/>
      <c r="ABC20" s="67"/>
      <c r="ABD20" s="67"/>
      <c r="ABE20" s="67"/>
      <c r="ABF20" s="67"/>
      <c r="ABG20" s="67"/>
      <c r="ABH20" s="67"/>
      <c r="ABI20" s="67"/>
      <c r="ABJ20" s="67"/>
    </row>
    <row r="21" spans="1:738" ht="28.5" x14ac:dyDescent="0.25">
      <c r="A21" s="41" t="s">
        <v>144</v>
      </c>
      <c r="B21" s="37" t="s">
        <v>93</v>
      </c>
      <c r="C21" s="26" t="s">
        <v>35</v>
      </c>
      <c r="D21" s="42" t="s">
        <v>104</v>
      </c>
      <c r="E21" s="103" t="s">
        <v>27</v>
      </c>
      <c r="F21" s="93"/>
      <c r="I21" s="1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</row>
    <row r="22" spans="1:738" ht="54" x14ac:dyDescent="0.25">
      <c r="A22" s="42" t="s">
        <v>145</v>
      </c>
      <c r="B22" s="37" t="s">
        <v>266</v>
      </c>
      <c r="C22" s="26"/>
      <c r="D22" s="42" t="s">
        <v>7</v>
      </c>
      <c r="E22" s="103" t="s">
        <v>27</v>
      </c>
      <c r="F22" s="92"/>
      <c r="I22" s="1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</row>
    <row r="23" spans="1:738" ht="36" x14ac:dyDescent="0.25">
      <c r="A23" s="41" t="s">
        <v>146</v>
      </c>
      <c r="B23" s="37" t="s">
        <v>267</v>
      </c>
      <c r="C23" s="26" t="s">
        <v>36</v>
      </c>
      <c r="D23" s="42" t="s">
        <v>8</v>
      </c>
      <c r="E23" s="103" t="s">
        <v>27</v>
      </c>
      <c r="F23" s="91"/>
      <c r="I23" s="1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</row>
    <row r="24" spans="1:738" s="8" customFormat="1" ht="36" x14ac:dyDescent="0.2">
      <c r="A24" s="41" t="s">
        <v>147</v>
      </c>
      <c r="B24" s="49" t="s">
        <v>268</v>
      </c>
      <c r="C24" s="22" t="s">
        <v>94</v>
      </c>
      <c r="D24" s="42" t="s">
        <v>270</v>
      </c>
      <c r="E24" s="103" t="s">
        <v>27</v>
      </c>
      <c r="F24" s="92"/>
      <c r="I24" s="1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</row>
    <row r="25" spans="1:738" s="8" customFormat="1" ht="36" x14ac:dyDescent="0.2">
      <c r="A25" s="41" t="s">
        <v>148</v>
      </c>
      <c r="B25" s="49" t="s">
        <v>269</v>
      </c>
      <c r="C25" s="22" t="s">
        <v>271</v>
      </c>
      <c r="D25" s="42" t="s">
        <v>96</v>
      </c>
      <c r="E25" s="103" t="s">
        <v>27</v>
      </c>
      <c r="F25" s="93"/>
      <c r="I25" s="1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</row>
    <row r="26" spans="1:738" s="8" customFormat="1" x14ac:dyDescent="0.2">
      <c r="A26" s="41" t="s">
        <v>149</v>
      </c>
      <c r="B26" s="49" t="s">
        <v>272</v>
      </c>
      <c r="C26" s="22" t="s">
        <v>64</v>
      </c>
      <c r="D26" s="42" t="s">
        <v>1</v>
      </c>
      <c r="E26" s="103" t="s">
        <v>27</v>
      </c>
      <c r="F26" s="93"/>
      <c r="I26" s="1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</row>
    <row r="27" spans="1:738" s="8" customFormat="1" x14ac:dyDescent="0.2">
      <c r="A27" s="41" t="s">
        <v>150</v>
      </c>
      <c r="B27" s="49" t="s">
        <v>273</v>
      </c>
      <c r="C27" s="22" t="s">
        <v>95</v>
      </c>
      <c r="D27" s="42" t="s">
        <v>1</v>
      </c>
      <c r="E27" s="103" t="s">
        <v>27</v>
      </c>
      <c r="I27" s="1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38" s="8" customFormat="1" ht="42.75" x14ac:dyDescent="0.2">
      <c r="A28" s="41" t="s">
        <v>151</v>
      </c>
      <c r="B28" s="37" t="s">
        <v>274</v>
      </c>
      <c r="C28" s="26" t="s">
        <v>275</v>
      </c>
      <c r="D28" s="29" t="s">
        <v>97</v>
      </c>
      <c r="E28" s="103" t="s">
        <v>27</v>
      </c>
      <c r="I28" s="1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</row>
    <row r="29" spans="1:738" s="8" customFormat="1" ht="36" x14ac:dyDescent="0.2">
      <c r="A29" s="41" t="s">
        <v>152</v>
      </c>
      <c r="B29" s="37" t="s">
        <v>65</v>
      </c>
      <c r="C29" s="22" t="s">
        <v>67</v>
      </c>
      <c r="D29" s="29" t="s">
        <v>1</v>
      </c>
      <c r="E29" s="103" t="s">
        <v>27</v>
      </c>
      <c r="I29" s="1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</row>
    <row r="30" spans="1:738" s="8" customFormat="1" x14ac:dyDescent="0.2">
      <c r="A30" s="41" t="s">
        <v>153</v>
      </c>
      <c r="B30" s="37" t="s">
        <v>66</v>
      </c>
      <c r="C30" s="22" t="s">
        <v>279</v>
      </c>
      <c r="D30" s="42" t="s">
        <v>1</v>
      </c>
      <c r="E30" s="103" t="s">
        <v>27</v>
      </c>
      <c r="I30" s="1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</row>
    <row r="31" spans="1:738" s="8" customFormat="1" ht="57" x14ac:dyDescent="0.2">
      <c r="A31" s="41" t="s">
        <v>154</v>
      </c>
      <c r="B31" s="37" t="s">
        <v>276</v>
      </c>
      <c r="C31" s="25" t="s">
        <v>277</v>
      </c>
      <c r="D31" s="42" t="s">
        <v>56</v>
      </c>
      <c r="E31" s="103" t="s">
        <v>27</v>
      </c>
      <c r="I31" s="1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</row>
    <row r="32" spans="1:738" s="8" customFormat="1" ht="36" x14ac:dyDescent="0.2">
      <c r="A32" s="41" t="s">
        <v>155</v>
      </c>
      <c r="B32" s="49" t="s">
        <v>280</v>
      </c>
      <c r="C32" s="25" t="s">
        <v>254</v>
      </c>
      <c r="D32" s="42" t="s">
        <v>0</v>
      </c>
      <c r="E32" s="103" t="s">
        <v>27</v>
      </c>
      <c r="I32" s="1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</row>
    <row r="33" spans="1:738" s="8" customFormat="1" ht="36" x14ac:dyDescent="0.2">
      <c r="A33" s="41" t="s">
        <v>156</v>
      </c>
      <c r="B33" s="49" t="s">
        <v>281</v>
      </c>
      <c r="C33" s="25" t="s">
        <v>99</v>
      </c>
      <c r="D33" s="42" t="s">
        <v>0</v>
      </c>
      <c r="E33" s="103" t="s">
        <v>27</v>
      </c>
      <c r="I33" s="1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</row>
    <row r="34" spans="1:738" s="8" customFormat="1" ht="28.5" x14ac:dyDescent="0.2">
      <c r="A34" s="41" t="s">
        <v>157</v>
      </c>
      <c r="B34" s="37" t="s">
        <v>278</v>
      </c>
      <c r="C34" s="22" t="s">
        <v>101</v>
      </c>
      <c r="D34" s="42" t="s">
        <v>0</v>
      </c>
      <c r="E34" s="103" t="s">
        <v>27</v>
      </c>
      <c r="I34" s="1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</row>
    <row r="35" spans="1:738" s="8" customFormat="1" ht="57" x14ac:dyDescent="0.2">
      <c r="A35" s="41" t="s">
        <v>158</v>
      </c>
      <c r="B35" s="37" t="s">
        <v>100</v>
      </c>
      <c r="C35" s="26" t="s">
        <v>102</v>
      </c>
      <c r="D35" s="42" t="s">
        <v>0</v>
      </c>
      <c r="E35" s="103" t="s">
        <v>27</v>
      </c>
      <c r="I35" s="1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</row>
    <row r="36" spans="1:738" x14ac:dyDescent="0.25">
      <c r="A36" s="41" t="s">
        <v>159</v>
      </c>
      <c r="B36" s="48" t="s">
        <v>4</v>
      </c>
      <c r="C36" s="22"/>
      <c r="D36" s="41" t="s">
        <v>0</v>
      </c>
      <c r="E36" s="103" t="s">
        <v>27</v>
      </c>
      <c r="I36" s="1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</row>
    <row r="37" spans="1:738" x14ac:dyDescent="0.25">
      <c r="A37" s="41" t="s">
        <v>160</v>
      </c>
      <c r="B37" s="48" t="s">
        <v>5</v>
      </c>
      <c r="C37" s="22"/>
      <c r="D37" s="41" t="s">
        <v>0</v>
      </c>
      <c r="E37" s="103" t="s">
        <v>27</v>
      </c>
      <c r="I37" s="14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</row>
    <row r="38" spans="1:738" ht="36" x14ac:dyDescent="0.25">
      <c r="A38" s="41" t="s">
        <v>161</v>
      </c>
      <c r="B38" s="51" t="s">
        <v>68</v>
      </c>
      <c r="C38" s="23"/>
      <c r="D38" s="44" t="s">
        <v>50</v>
      </c>
      <c r="E38" s="103" t="s">
        <v>27</v>
      </c>
      <c r="I38" s="1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</row>
    <row r="39" spans="1:738" ht="36" x14ac:dyDescent="0.25">
      <c r="A39" s="41" t="s">
        <v>162</v>
      </c>
      <c r="B39" s="51" t="s">
        <v>335</v>
      </c>
      <c r="C39" s="22" t="s">
        <v>62</v>
      </c>
      <c r="D39" s="41" t="s">
        <v>3</v>
      </c>
      <c r="E39" s="103" t="s">
        <v>27</v>
      </c>
      <c r="I39" s="14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</row>
    <row r="40" spans="1:738" s="13" customFormat="1" x14ac:dyDescent="0.2">
      <c r="A40" s="41" t="s">
        <v>163</v>
      </c>
      <c r="B40" s="49" t="s">
        <v>103</v>
      </c>
      <c r="C40" s="24"/>
      <c r="D40" s="41" t="s">
        <v>3</v>
      </c>
      <c r="E40" s="103" t="s">
        <v>27</v>
      </c>
      <c r="I40" s="3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</row>
    <row r="41" spans="1:738" s="13" customFormat="1" ht="36" x14ac:dyDescent="0.2">
      <c r="A41" s="41" t="s">
        <v>164</v>
      </c>
      <c r="B41" s="49" t="s">
        <v>282</v>
      </c>
      <c r="C41" s="57"/>
      <c r="D41" s="41" t="s">
        <v>7</v>
      </c>
      <c r="E41" s="103" t="s">
        <v>27</v>
      </c>
      <c r="I41" s="3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</row>
    <row r="42" spans="1:738" s="8" customFormat="1" ht="54" x14ac:dyDescent="0.2">
      <c r="A42" s="41" t="s">
        <v>165</v>
      </c>
      <c r="B42" s="37" t="s">
        <v>283</v>
      </c>
      <c r="C42" s="25" t="s">
        <v>106</v>
      </c>
      <c r="D42" s="45" t="s">
        <v>105</v>
      </c>
      <c r="E42" s="103" t="s">
        <v>27</v>
      </c>
      <c r="I42" s="1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</row>
    <row r="43" spans="1:738" ht="54" x14ac:dyDescent="0.25">
      <c r="A43" s="41" t="s">
        <v>166</v>
      </c>
      <c r="B43" s="48" t="s">
        <v>43</v>
      </c>
      <c r="C43" s="30"/>
      <c r="D43" s="41"/>
      <c r="E43" s="103" t="s">
        <v>27</v>
      </c>
      <c r="I43" s="1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</row>
    <row r="44" spans="1:738" s="8" customFormat="1" ht="54" x14ac:dyDescent="0.2">
      <c r="A44" s="41" t="s">
        <v>167</v>
      </c>
      <c r="B44" s="48" t="s">
        <v>284</v>
      </c>
      <c r="C44" s="26" t="s">
        <v>285</v>
      </c>
      <c r="D44" s="41"/>
      <c r="E44" s="103" t="s">
        <v>27</v>
      </c>
      <c r="I44" s="1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</row>
    <row r="45" spans="1:738" ht="54" x14ac:dyDescent="0.25">
      <c r="A45" s="41" t="s">
        <v>168</v>
      </c>
      <c r="B45" s="48" t="s">
        <v>25</v>
      </c>
      <c r="C45" s="22"/>
      <c r="D45" s="41" t="s">
        <v>1</v>
      </c>
      <c r="E45" s="103" t="s">
        <v>27</v>
      </c>
      <c r="I45" s="1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spans="1:738" ht="72" x14ac:dyDescent="0.25">
      <c r="A46" s="41" t="s">
        <v>169</v>
      </c>
      <c r="B46" s="48" t="s">
        <v>26</v>
      </c>
      <c r="C46" s="17"/>
      <c r="D46" s="42" t="s">
        <v>1</v>
      </c>
      <c r="E46" s="103" t="s">
        <v>27</v>
      </c>
      <c r="I46" s="1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38" s="15" customFormat="1" ht="42.75" x14ac:dyDescent="0.2">
      <c r="A47" s="41" t="s">
        <v>170</v>
      </c>
      <c r="B47" s="48" t="s">
        <v>6</v>
      </c>
      <c r="C47" s="26" t="s">
        <v>107</v>
      </c>
      <c r="D47" s="42" t="s">
        <v>7</v>
      </c>
      <c r="E47" s="103" t="s">
        <v>27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</row>
    <row r="48" spans="1:738" s="11" customFormat="1" ht="90.75" thickBot="1" x14ac:dyDescent="0.25">
      <c r="A48" s="41" t="s">
        <v>171</v>
      </c>
      <c r="B48" s="37" t="s">
        <v>286</v>
      </c>
      <c r="C48" s="26" t="s">
        <v>287</v>
      </c>
      <c r="D48" s="41" t="s">
        <v>7</v>
      </c>
      <c r="E48" s="103" t="s">
        <v>27</v>
      </c>
      <c r="F48" s="8"/>
      <c r="G48" s="8"/>
      <c r="H48" s="8"/>
      <c r="I48" s="1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</row>
    <row r="49" spans="1:738" s="68" customFormat="1" ht="23.25" x14ac:dyDescent="0.2">
      <c r="A49" s="62" t="s">
        <v>138</v>
      </c>
      <c r="B49" s="63"/>
      <c r="C49" s="64"/>
      <c r="D49" s="65"/>
      <c r="E49" s="104"/>
      <c r="F49" s="67"/>
      <c r="G49" s="67"/>
      <c r="H49" s="67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  <c r="IX49" s="67"/>
      <c r="IY49" s="67"/>
      <c r="IZ49" s="67"/>
      <c r="JA49" s="67"/>
      <c r="JB49" s="67"/>
      <c r="JC49" s="67"/>
      <c r="JD49" s="67"/>
      <c r="JE49" s="67"/>
      <c r="JF49" s="67"/>
      <c r="JG49" s="67"/>
      <c r="JH49" s="67"/>
      <c r="JI49" s="67"/>
      <c r="JJ49" s="67"/>
      <c r="JK49" s="67"/>
      <c r="JL49" s="67"/>
      <c r="JM49" s="67"/>
      <c r="JN49" s="67"/>
      <c r="JO49" s="67"/>
      <c r="JP49" s="67"/>
      <c r="JQ49" s="67"/>
      <c r="JR49" s="67"/>
      <c r="JS49" s="67"/>
      <c r="JT49" s="67"/>
      <c r="JU49" s="67"/>
      <c r="JV49" s="67"/>
      <c r="JW49" s="67"/>
      <c r="JX49" s="67"/>
      <c r="JY49" s="67"/>
      <c r="JZ49" s="67"/>
      <c r="KA49" s="67"/>
      <c r="KB49" s="67"/>
      <c r="KC49" s="67"/>
      <c r="KD49" s="67"/>
      <c r="KE49" s="67"/>
      <c r="KF49" s="67"/>
      <c r="KG49" s="67"/>
      <c r="KH49" s="67"/>
      <c r="KI49" s="67"/>
      <c r="KJ49" s="67"/>
      <c r="KK49" s="67"/>
      <c r="KL49" s="67"/>
      <c r="KM49" s="67"/>
      <c r="KN49" s="67"/>
      <c r="KO49" s="67"/>
      <c r="KP49" s="67"/>
      <c r="KQ49" s="67"/>
      <c r="KR49" s="67"/>
      <c r="KS49" s="67"/>
      <c r="KT49" s="67"/>
      <c r="KU49" s="67"/>
      <c r="KV49" s="67"/>
      <c r="KW49" s="67"/>
      <c r="KX49" s="67"/>
      <c r="KY49" s="67"/>
      <c r="KZ49" s="67"/>
      <c r="LA49" s="67"/>
      <c r="LB49" s="67"/>
      <c r="LC49" s="67"/>
      <c r="LD49" s="67"/>
      <c r="LE49" s="67"/>
      <c r="LF49" s="67"/>
      <c r="LG49" s="67"/>
      <c r="LH49" s="67"/>
      <c r="LI49" s="67"/>
      <c r="LJ49" s="67"/>
      <c r="LK49" s="67"/>
      <c r="LL49" s="67"/>
      <c r="LM49" s="67"/>
      <c r="LN49" s="67"/>
      <c r="LO49" s="67"/>
      <c r="LP49" s="67"/>
      <c r="LQ49" s="67"/>
      <c r="LR49" s="67"/>
      <c r="LS49" s="67"/>
      <c r="LT49" s="67"/>
      <c r="LU49" s="67"/>
      <c r="LV49" s="67"/>
      <c r="LW49" s="67"/>
      <c r="LX49" s="67"/>
      <c r="LY49" s="67"/>
      <c r="LZ49" s="67"/>
      <c r="MA49" s="67"/>
      <c r="MB49" s="67"/>
      <c r="MC49" s="67"/>
      <c r="MD49" s="67"/>
      <c r="ME49" s="67"/>
      <c r="MF49" s="67"/>
      <c r="MG49" s="67"/>
      <c r="MH49" s="67"/>
      <c r="MI49" s="67"/>
      <c r="MJ49" s="67"/>
      <c r="MK49" s="67"/>
      <c r="ML49" s="67"/>
      <c r="MM49" s="67"/>
      <c r="MN49" s="67"/>
      <c r="MO49" s="67"/>
      <c r="MP49" s="67"/>
      <c r="MQ49" s="67"/>
      <c r="MR49" s="67"/>
      <c r="MS49" s="67"/>
      <c r="MT49" s="67"/>
      <c r="MU49" s="67"/>
      <c r="MV49" s="67"/>
      <c r="MW49" s="67"/>
      <c r="MX49" s="67"/>
      <c r="MY49" s="67"/>
      <c r="MZ49" s="67"/>
      <c r="NA49" s="67"/>
      <c r="NB49" s="67"/>
      <c r="NC49" s="67"/>
      <c r="ND49" s="67"/>
      <c r="NE49" s="67"/>
      <c r="NF49" s="67"/>
      <c r="NG49" s="67"/>
      <c r="NH49" s="67"/>
      <c r="NI49" s="67"/>
      <c r="NJ49" s="67"/>
      <c r="NK49" s="67"/>
      <c r="NL49" s="67"/>
      <c r="NM49" s="67"/>
      <c r="NN49" s="67"/>
      <c r="NO49" s="67"/>
      <c r="NP49" s="67"/>
      <c r="NQ49" s="67"/>
      <c r="NR49" s="67"/>
      <c r="NS49" s="67"/>
      <c r="NT49" s="67"/>
      <c r="NU49" s="67"/>
      <c r="NV49" s="67"/>
      <c r="NW49" s="67"/>
      <c r="NX49" s="67"/>
      <c r="NY49" s="67"/>
      <c r="NZ49" s="67"/>
      <c r="OA49" s="67"/>
      <c r="OB49" s="67"/>
      <c r="OC49" s="67"/>
      <c r="OD49" s="67"/>
      <c r="OE49" s="67"/>
      <c r="OF49" s="67"/>
      <c r="OG49" s="67"/>
      <c r="OH49" s="67"/>
      <c r="OI49" s="67"/>
      <c r="OJ49" s="67"/>
      <c r="OK49" s="67"/>
      <c r="OL49" s="67"/>
      <c r="OM49" s="67"/>
      <c r="ON49" s="67"/>
      <c r="OO49" s="67"/>
      <c r="OP49" s="67"/>
      <c r="OQ49" s="67"/>
      <c r="OR49" s="67"/>
      <c r="OS49" s="67"/>
      <c r="OT49" s="67"/>
      <c r="OU49" s="67"/>
      <c r="OV49" s="67"/>
      <c r="OW49" s="67"/>
      <c r="OX49" s="67"/>
      <c r="OY49" s="67"/>
      <c r="OZ49" s="67"/>
      <c r="PA49" s="67"/>
      <c r="PB49" s="67"/>
      <c r="PC49" s="67"/>
      <c r="PD49" s="67"/>
      <c r="PE49" s="67"/>
      <c r="PF49" s="67"/>
      <c r="PG49" s="67"/>
      <c r="PH49" s="67"/>
      <c r="PI49" s="67"/>
      <c r="PJ49" s="67"/>
      <c r="PK49" s="67"/>
      <c r="PL49" s="67"/>
      <c r="PM49" s="67"/>
      <c r="PN49" s="67"/>
      <c r="PO49" s="67"/>
      <c r="PP49" s="67"/>
      <c r="PQ49" s="67"/>
      <c r="PR49" s="67"/>
      <c r="PS49" s="67"/>
      <c r="PT49" s="67"/>
      <c r="PU49" s="67"/>
      <c r="PV49" s="67"/>
      <c r="PW49" s="67"/>
      <c r="PX49" s="67"/>
      <c r="PY49" s="67"/>
      <c r="PZ49" s="67"/>
      <c r="QA49" s="67"/>
      <c r="QB49" s="67"/>
      <c r="QC49" s="67"/>
      <c r="QD49" s="67"/>
      <c r="QE49" s="67"/>
      <c r="QF49" s="67"/>
      <c r="QG49" s="67"/>
      <c r="QH49" s="67"/>
      <c r="QI49" s="67"/>
      <c r="QJ49" s="67"/>
      <c r="QK49" s="67"/>
      <c r="QL49" s="67"/>
      <c r="QM49" s="67"/>
      <c r="QN49" s="67"/>
      <c r="QO49" s="67"/>
      <c r="QP49" s="67"/>
      <c r="QQ49" s="67"/>
      <c r="QR49" s="67"/>
      <c r="QS49" s="67"/>
      <c r="QT49" s="67"/>
      <c r="QU49" s="67"/>
      <c r="QV49" s="67"/>
      <c r="QW49" s="67"/>
      <c r="QX49" s="67"/>
      <c r="QY49" s="67"/>
      <c r="QZ49" s="67"/>
      <c r="RA49" s="67"/>
      <c r="RB49" s="67"/>
      <c r="RC49" s="67"/>
      <c r="RD49" s="67"/>
      <c r="RE49" s="67"/>
      <c r="RF49" s="67"/>
      <c r="RG49" s="67"/>
      <c r="RH49" s="67"/>
      <c r="RI49" s="67"/>
      <c r="RJ49" s="67"/>
      <c r="RK49" s="67"/>
      <c r="RL49" s="67"/>
      <c r="RM49" s="67"/>
      <c r="RN49" s="67"/>
      <c r="RO49" s="67"/>
      <c r="RP49" s="67"/>
      <c r="RQ49" s="67"/>
      <c r="RR49" s="67"/>
      <c r="RS49" s="67"/>
      <c r="RT49" s="67"/>
      <c r="RU49" s="67"/>
      <c r="RV49" s="67"/>
      <c r="RW49" s="67"/>
      <c r="RX49" s="67"/>
      <c r="RY49" s="67"/>
      <c r="RZ49" s="67"/>
      <c r="SA49" s="67"/>
      <c r="SB49" s="67"/>
      <c r="SC49" s="67"/>
      <c r="SD49" s="67"/>
      <c r="SE49" s="67"/>
      <c r="SF49" s="67"/>
      <c r="SG49" s="67"/>
      <c r="SH49" s="67"/>
      <c r="SI49" s="67"/>
      <c r="SJ49" s="67"/>
      <c r="SK49" s="67"/>
      <c r="SL49" s="67"/>
      <c r="SM49" s="67"/>
      <c r="SN49" s="67"/>
      <c r="SO49" s="67"/>
      <c r="SP49" s="67"/>
      <c r="SQ49" s="67"/>
      <c r="SR49" s="67"/>
      <c r="SS49" s="67"/>
      <c r="ST49" s="67"/>
      <c r="SU49" s="67"/>
      <c r="SV49" s="67"/>
      <c r="SW49" s="67"/>
      <c r="SX49" s="67"/>
      <c r="SY49" s="67"/>
      <c r="SZ49" s="67"/>
      <c r="TA49" s="67"/>
      <c r="TB49" s="67"/>
      <c r="TC49" s="67"/>
      <c r="TD49" s="67"/>
      <c r="TE49" s="67"/>
      <c r="TF49" s="67"/>
      <c r="TG49" s="67"/>
      <c r="TH49" s="67"/>
      <c r="TI49" s="67"/>
      <c r="TJ49" s="67"/>
      <c r="TK49" s="67"/>
      <c r="TL49" s="67"/>
      <c r="TM49" s="67"/>
      <c r="TN49" s="67"/>
      <c r="TO49" s="67"/>
      <c r="TP49" s="67"/>
      <c r="TQ49" s="67"/>
      <c r="TR49" s="67"/>
      <c r="TS49" s="67"/>
      <c r="TT49" s="67"/>
      <c r="TU49" s="67"/>
      <c r="TV49" s="67"/>
      <c r="TW49" s="67"/>
      <c r="TX49" s="67"/>
      <c r="TY49" s="67"/>
      <c r="TZ49" s="67"/>
      <c r="UA49" s="67"/>
      <c r="UB49" s="67"/>
      <c r="UC49" s="67"/>
      <c r="UD49" s="67"/>
      <c r="UE49" s="67"/>
      <c r="UF49" s="67"/>
      <c r="UG49" s="67"/>
      <c r="UH49" s="67"/>
      <c r="UI49" s="67"/>
      <c r="UJ49" s="67"/>
      <c r="UK49" s="67"/>
      <c r="UL49" s="67"/>
      <c r="UM49" s="67"/>
      <c r="UN49" s="67"/>
      <c r="UO49" s="67"/>
      <c r="UP49" s="67"/>
      <c r="UQ49" s="67"/>
      <c r="UR49" s="67"/>
      <c r="US49" s="67"/>
      <c r="UT49" s="67"/>
      <c r="UU49" s="67"/>
      <c r="UV49" s="67"/>
      <c r="UW49" s="67"/>
      <c r="UX49" s="67"/>
      <c r="UY49" s="67"/>
      <c r="UZ49" s="67"/>
      <c r="VA49" s="67"/>
      <c r="VB49" s="67"/>
      <c r="VC49" s="67"/>
      <c r="VD49" s="67"/>
      <c r="VE49" s="67"/>
      <c r="VF49" s="67"/>
      <c r="VG49" s="67"/>
      <c r="VH49" s="67"/>
      <c r="VI49" s="67"/>
      <c r="VJ49" s="67"/>
      <c r="VK49" s="67"/>
      <c r="VL49" s="67"/>
      <c r="VM49" s="67"/>
      <c r="VN49" s="67"/>
      <c r="VO49" s="67"/>
      <c r="VP49" s="67"/>
      <c r="VQ49" s="67"/>
      <c r="VR49" s="67"/>
      <c r="VS49" s="67"/>
      <c r="VT49" s="67"/>
      <c r="VU49" s="67"/>
      <c r="VV49" s="67"/>
      <c r="VW49" s="67"/>
      <c r="VX49" s="67"/>
      <c r="VY49" s="67"/>
      <c r="VZ49" s="67"/>
      <c r="WA49" s="67"/>
      <c r="WB49" s="67"/>
      <c r="WC49" s="67"/>
      <c r="WD49" s="67"/>
      <c r="WE49" s="67"/>
      <c r="WF49" s="67"/>
      <c r="WG49" s="67"/>
      <c r="WH49" s="67"/>
      <c r="WI49" s="67"/>
      <c r="WJ49" s="67"/>
      <c r="WK49" s="67"/>
      <c r="WL49" s="67"/>
      <c r="WM49" s="67"/>
      <c r="WN49" s="67"/>
      <c r="WO49" s="67"/>
      <c r="WP49" s="67"/>
      <c r="WQ49" s="67"/>
      <c r="WR49" s="67"/>
      <c r="WS49" s="67"/>
      <c r="WT49" s="67"/>
      <c r="WU49" s="67"/>
      <c r="WV49" s="67"/>
      <c r="WW49" s="67"/>
      <c r="WX49" s="67"/>
      <c r="WY49" s="67"/>
      <c r="WZ49" s="67"/>
      <c r="XA49" s="67"/>
      <c r="XB49" s="67"/>
      <c r="XC49" s="67"/>
      <c r="XD49" s="67"/>
      <c r="XE49" s="67"/>
      <c r="XF49" s="67"/>
      <c r="XG49" s="67"/>
      <c r="XH49" s="67"/>
      <c r="XI49" s="67"/>
      <c r="XJ49" s="67"/>
      <c r="XK49" s="67"/>
      <c r="XL49" s="67"/>
      <c r="XM49" s="67"/>
      <c r="XN49" s="67"/>
      <c r="XO49" s="67"/>
      <c r="XP49" s="67"/>
      <c r="XQ49" s="67"/>
      <c r="XR49" s="67"/>
      <c r="XS49" s="67"/>
      <c r="XT49" s="67"/>
      <c r="XU49" s="67"/>
      <c r="XV49" s="67"/>
      <c r="XW49" s="67"/>
      <c r="XX49" s="67"/>
      <c r="XY49" s="67"/>
      <c r="XZ49" s="67"/>
      <c r="YA49" s="67"/>
      <c r="YB49" s="67"/>
      <c r="YC49" s="67"/>
      <c r="YD49" s="67"/>
      <c r="YE49" s="67"/>
      <c r="YF49" s="67"/>
      <c r="YG49" s="67"/>
      <c r="YH49" s="67"/>
      <c r="YI49" s="67"/>
      <c r="YJ49" s="67"/>
      <c r="YK49" s="67"/>
      <c r="YL49" s="67"/>
      <c r="YM49" s="67"/>
      <c r="YN49" s="67"/>
      <c r="YO49" s="67"/>
      <c r="YP49" s="67"/>
      <c r="YQ49" s="67"/>
      <c r="YR49" s="67"/>
      <c r="YS49" s="67"/>
      <c r="YT49" s="67"/>
      <c r="YU49" s="67"/>
      <c r="YV49" s="67"/>
      <c r="YW49" s="67"/>
      <c r="YX49" s="67"/>
      <c r="YY49" s="67"/>
      <c r="YZ49" s="67"/>
      <c r="ZA49" s="67"/>
      <c r="ZB49" s="67"/>
      <c r="ZC49" s="67"/>
      <c r="ZD49" s="67"/>
      <c r="ZE49" s="67"/>
      <c r="ZF49" s="67"/>
      <c r="ZG49" s="67"/>
      <c r="ZH49" s="67"/>
      <c r="ZI49" s="67"/>
      <c r="ZJ49" s="67"/>
      <c r="ZK49" s="67"/>
      <c r="ZL49" s="67"/>
      <c r="ZM49" s="67"/>
      <c r="ZN49" s="67"/>
      <c r="ZO49" s="67"/>
      <c r="ZP49" s="67"/>
      <c r="ZQ49" s="67"/>
      <c r="ZR49" s="67"/>
      <c r="ZS49" s="67"/>
      <c r="ZT49" s="67"/>
      <c r="ZU49" s="67"/>
      <c r="ZV49" s="67"/>
      <c r="ZW49" s="67"/>
      <c r="ZX49" s="67"/>
      <c r="ZY49" s="67"/>
      <c r="ZZ49" s="67"/>
      <c r="AAA49" s="67"/>
      <c r="AAB49" s="67"/>
      <c r="AAC49" s="67"/>
      <c r="AAD49" s="67"/>
      <c r="AAE49" s="67"/>
      <c r="AAF49" s="67"/>
      <c r="AAG49" s="67"/>
      <c r="AAH49" s="67"/>
      <c r="AAI49" s="67"/>
      <c r="AAJ49" s="67"/>
      <c r="AAK49" s="67"/>
      <c r="AAL49" s="67"/>
      <c r="AAM49" s="67"/>
      <c r="AAN49" s="67"/>
      <c r="AAO49" s="67"/>
      <c r="AAP49" s="67"/>
      <c r="AAQ49" s="67"/>
      <c r="AAR49" s="67"/>
      <c r="AAS49" s="67"/>
      <c r="AAT49" s="67"/>
      <c r="AAU49" s="67"/>
      <c r="AAV49" s="67"/>
      <c r="AAW49" s="67"/>
      <c r="AAX49" s="67"/>
      <c r="AAY49" s="67"/>
      <c r="AAZ49" s="67"/>
      <c r="ABA49" s="67"/>
      <c r="ABB49" s="67"/>
      <c r="ABC49" s="67"/>
      <c r="ABD49" s="67"/>
      <c r="ABE49" s="67"/>
      <c r="ABF49" s="67"/>
      <c r="ABG49" s="67"/>
      <c r="ABH49" s="67"/>
      <c r="ABI49" s="67"/>
      <c r="ABJ49" s="67"/>
    </row>
    <row r="50" spans="1:738" s="8" customFormat="1" ht="57" x14ac:dyDescent="0.2">
      <c r="A50" s="41" t="s">
        <v>298</v>
      </c>
      <c r="B50" s="48" t="s">
        <v>288</v>
      </c>
      <c r="C50" s="26" t="s">
        <v>289</v>
      </c>
      <c r="D50" s="29" t="s">
        <v>108</v>
      </c>
      <c r="E50" s="103" t="s">
        <v>27</v>
      </c>
      <c r="I50" s="33"/>
      <c r="J50" s="40"/>
      <c r="K50" s="16"/>
      <c r="L50" s="16"/>
      <c r="M50" s="1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spans="1:738" s="8" customFormat="1" ht="57" x14ac:dyDescent="0.2">
      <c r="A51" s="41" t="s">
        <v>172</v>
      </c>
      <c r="B51" s="48" t="s">
        <v>73</v>
      </c>
      <c r="C51" s="26" t="s">
        <v>290</v>
      </c>
      <c r="D51" s="29" t="s">
        <v>109</v>
      </c>
      <c r="E51" s="103" t="s">
        <v>27</v>
      </c>
      <c r="I51" s="34"/>
      <c r="J51" s="34"/>
      <c r="K51" s="16"/>
      <c r="L51" s="16"/>
      <c r="M51" s="1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</row>
    <row r="52" spans="1:738" s="8" customFormat="1" ht="75.75" customHeight="1" x14ac:dyDescent="0.2">
      <c r="A52" s="41" t="s">
        <v>173</v>
      </c>
      <c r="B52" s="48" t="s">
        <v>71</v>
      </c>
      <c r="C52" s="26" t="s">
        <v>291</v>
      </c>
      <c r="D52" s="42"/>
      <c r="E52" s="103" t="s">
        <v>27</v>
      </c>
      <c r="I52" s="1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</row>
    <row r="53" spans="1:738" s="8" customFormat="1" ht="57" x14ac:dyDescent="0.2">
      <c r="A53" s="41" t="s">
        <v>174</v>
      </c>
      <c r="B53" s="51" t="s">
        <v>72</v>
      </c>
      <c r="C53" s="22" t="s">
        <v>292</v>
      </c>
      <c r="D53" s="17"/>
      <c r="E53" s="103" t="s">
        <v>27</v>
      </c>
      <c r="I53" s="14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</row>
    <row r="54" spans="1:738" s="8" customFormat="1" ht="54" x14ac:dyDescent="0.2">
      <c r="A54" s="41" t="s">
        <v>175</v>
      </c>
      <c r="B54" s="51" t="s">
        <v>293</v>
      </c>
      <c r="C54" s="26" t="s">
        <v>294</v>
      </c>
      <c r="D54" s="44" t="s">
        <v>2</v>
      </c>
      <c r="E54" s="103" t="s">
        <v>27</v>
      </c>
      <c r="I54" s="1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</row>
    <row r="55" spans="1:738" s="11" customFormat="1" ht="54.75" thickBot="1" x14ac:dyDescent="0.25">
      <c r="A55" s="41" t="s">
        <v>176</v>
      </c>
      <c r="B55" s="51" t="s">
        <v>296</v>
      </c>
      <c r="C55" s="26" t="s">
        <v>295</v>
      </c>
      <c r="D55" s="41" t="s">
        <v>110</v>
      </c>
      <c r="E55" s="103" t="s">
        <v>27</v>
      </c>
      <c r="F55" s="8"/>
      <c r="G55" s="8"/>
      <c r="H55" s="8"/>
      <c r="I55" s="14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</row>
    <row r="56" spans="1:738" s="68" customFormat="1" ht="23.25" x14ac:dyDescent="0.2">
      <c r="A56" s="62" t="s">
        <v>137</v>
      </c>
      <c r="B56" s="63"/>
      <c r="C56" s="64"/>
      <c r="D56" s="65"/>
      <c r="E56" s="104"/>
      <c r="F56" s="67"/>
      <c r="G56" s="67"/>
      <c r="H56" s="67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  <c r="IZ56" s="67"/>
      <c r="JA56" s="67"/>
      <c r="JB56" s="67"/>
      <c r="JC56" s="67"/>
      <c r="JD56" s="67"/>
      <c r="JE56" s="67"/>
      <c r="JF56" s="67"/>
      <c r="JG56" s="67"/>
      <c r="JH56" s="67"/>
      <c r="JI56" s="67"/>
      <c r="JJ56" s="67"/>
      <c r="JK56" s="67"/>
      <c r="JL56" s="67"/>
      <c r="JM56" s="67"/>
      <c r="JN56" s="67"/>
      <c r="JO56" s="67"/>
      <c r="JP56" s="67"/>
      <c r="JQ56" s="67"/>
      <c r="JR56" s="67"/>
      <c r="JS56" s="67"/>
      <c r="JT56" s="67"/>
      <c r="JU56" s="67"/>
      <c r="JV56" s="67"/>
      <c r="JW56" s="67"/>
      <c r="JX56" s="67"/>
      <c r="JY56" s="67"/>
      <c r="JZ56" s="67"/>
      <c r="KA56" s="67"/>
      <c r="KB56" s="67"/>
      <c r="KC56" s="67"/>
      <c r="KD56" s="67"/>
      <c r="KE56" s="67"/>
      <c r="KF56" s="67"/>
      <c r="KG56" s="67"/>
      <c r="KH56" s="67"/>
      <c r="KI56" s="67"/>
      <c r="KJ56" s="67"/>
      <c r="KK56" s="67"/>
      <c r="KL56" s="67"/>
      <c r="KM56" s="67"/>
      <c r="KN56" s="67"/>
      <c r="KO56" s="67"/>
      <c r="KP56" s="67"/>
      <c r="KQ56" s="67"/>
      <c r="KR56" s="67"/>
      <c r="KS56" s="67"/>
      <c r="KT56" s="67"/>
      <c r="KU56" s="67"/>
      <c r="KV56" s="67"/>
      <c r="KW56" s="67"/>
      <c r="KX56" s="67"/>
      <c r="KY56" s="67"/>
      <c r="KZ56" s="67"/>
      <c r="LA56" s="67"/>
      <c r="LB56" s="67"/>
      <c r="LC56" s="67"/>
      <c r="LD56" s="67"/>
      <c r="LE56" s="67"/>
      <c r="LF56" s="67"/>
      <c r="LG56" s="67"/>
      <c r="LH56" s="67"/>
      <c r="LI56" s="67"/>
      <c r="LJ56" s="67"/>
      <c r="LK56" s="67"/>
      <c r="LL56" s="67"/>
      <c r="LM56" s="67"/>
      <c r="LN56" s="67"/>
      <c r="LO56" s="67"/>
      <c r="LP56" s="67"/>
      <c r="LQ56" s="67"/>
      <c r="LR56" s="67"/>
      <c r="LS56" s="67"/>
      <c r="LT56" s="67"/>
      <c r="LU56" s="67"/>
      <c r="LV56" s="67"/>
      <c r="LW56" s="67"/>
      <c r="LX56" s="67"/>
      <c r="LY56" s="67"/>
      <c r="LZ56" s="67"/>
      <c r="MA56" s="67"/>
      <c r="MB56" s="67"/>
      <c r="MC56" s="67"/>
      <c r="MD56" s="67"/>
      <c r="ME56" s="67"/>
      <c r="MF56" s="67"/>
      <c r="MG56" s="67"/>
      <c r="MH56" s="67"/>
      <c r="MI56" s="67"/>
      <c r="MJ56" s="67"/>
      <c r="MK56" s="67"/>
      <c r="ML56" s="67"/>
      <c r="MM56" s="67"/>
      <c r="MN56" s="67"/>
      <c r="MO56" s="67"/>
      <c r="MP56" s="67"/>
      <c r="MQ56" s="67"/>
      <c r="MR56" s="67"/>
      <c r="MS56" s="67"/>
      <c r="MT56" s="67"/>
      <c r="MU56" s="67"/>
      <c r="MV56" s="67"/>
      <c r="MW56" s="67"/>
      <c r="MX56" s="67"/>
      <c r="MY56" s="67"/>
      <c r="MZ56" s="67"/>
      <c r="NA56" s="67"/>
      <c r="NB56" s="67"/>
      <c r="NC56" s="67"/>
      <c r="ND56" s="67"/>
      <c r="NE56" s="67"/>
      <c r="NF56" s="67"/>
      <c r="NG56" s="67"/>
      <c r="NH56" s="67"/>
      <c r="NI56" s="67"/>
      <c r="NJ56" s="67"/>
      <c r="NK56" s="67"/>
      <c r="NL56" s="67"/>
      <c r="NM56" s="67"/>
      <c r="NN56" s="67"/>
      <c r="NO56" s="67"/>
      <c r="NP56" s="67"/>
      <c r="NQ56" s="67"/>
      <c r="NR56" s="67"/>
      <c r="NS56" s="67"/>
      <c r="NT56" s="67"/>
      <c r="NU56" s="67"/>
      <c r="NV56" s="67"/>
      <c r="NW56" s="67"/>
      <c r="NX56" s="67"/>
      <c r="NY56" s="67"/>
      <c r="NZ56" s="67"/>
      <c r="OA56" s="67"/>
      <c r="OB56" s="67"/>
      <c r="OC56" s="67"/>
      <c r="OD56" s="67"/>
      <c r="OE56" s="67"/>
      <c r="OF56" s="67"/>
      <c r="OG56" s="67"/>
      <c r="OH56" s="67"/>
      <c r="OI56" s="67"/>
      <c r="OJ56" s="67"/>
      <c r="OK56" s="67"/>
      <c r="OL56" s="67"/>
      <c r="OM56" s="67"/>
      <c r="ON56" s="67"/>
      <c r="OO56" s="67"/>
      <c r="OP56" s="67"/>
      <c r="OQ56" s="67"/>
      <c r="OR56" s="67"/>
      <c r="OS56" s="67"/>
      <c r="OT56" s="67"/>
      <c r="OU56" s="67"/>
      <c r="OV56" s="67"/>
      <c r="OW56" s="67"/>
      <c r="OX56" s="67"/>
      <c r="OY56" s="67"/>
      <c r="OZ56" s="67"/>
      <c r="PA56" s="67"/>
      <c r="PB56" s="67"/>
      <c r="PC56" s="67"/>
      <c r="PD56" s="67"/>
      <c r="PE56" s="67"/>
      <c r="PF56" s="67"/>
      <c r="PG56" s="67"/>
      <c r="PH56" s="67"/>
      <c r="PI56" s="67"/>
      <c r="PJ56" s="67"/>
      <c r="PK56" s="67"/>
      <c r="PL56" s="67"/>
      <c r="PM56" s="67"/>
      <c r="PN56" s="67"/>
      <c r="PO56" s="67"/>
      <c r="PP56" s="67"/>
      <c r="PQ56" s="67"/>
      <c r="PR56" s="67"/>
      <c r="PS56" s="67"/>
      <c r="PT56" s="67"/>
      <c r="PU56" s="67"/>
      <c r="PV56" s="67"/>
      <c r="PW56" s="67"/>
      <c r="PX56" s="67"/>
      <c r="PY56" s="67"/>
      <c r="PZ56" s="67"/>
      <c r="QA56" s="67"/>
      <c r="QB56" s="67"/>
      <c r="QC56" s="67"/>
      <c r="QD56" s="67"/>
      <c r="QE56" s="67"/>
      <c r="QF56" s="67"/>
      <c r="QG56" s="67"/>
      <c r="QH56" s="67"/>
      <c r="QI56" s="67"/>
      <c r="QJ56" s="67"/>
      <c r="QK56" s="67"/>
      <c r="QL56" s="67"/>
      <c r="QM56" s="67"/>
      <c r="QN56" s="67"/>
      <c r="QO56" s="67"/>
      <c r="QP56" s="67"/>
      <c r="QQ56" s="67"/>
      <c r="QR56" s="67"/>
      <c r="QS56" s="67"/>
      <c r="QT56" s="67"/>
      <c r="QU56" s="67"/>
      <c r="QV56" s="67"/>
      <c r="QW56" s="67"/>
      <c r="QX56" s="67"/>
      <c r="QY56" s="67"/>
      <c r="QZ56" s="67"/>
      <c r="RA56" s="67"/>
      <c r="RB56" s="67"/>
      <c r="RC56" s="67"/>
      <c r="RD56" s="67"/>
      <c r="RE56" s="67"/>
      <c r="RF56" s="67"/>
      <c r="RG56" s="67"/>
      <c r="RH56" s="67"/>
      <c r="RI56" s="67"/>
      <c r="RJ56" s="67"/>
      <c r="RK56" s="67"/>
      <c r="RL56" s="67"/>
      <c r="RM56" s="67"/>
      <c r="RN56" s="67"/>
      <c r="RO56" s="67"/>
      <c r="RP56" s="67"/>
      <c r="RQ56" s="67"/>
      <c r="RR56" s="67"/>
      <c r="RS56" s="67"/>
      <c r="RT56" s="67"/>
      <c r="RU56" s="67"/>
      <c r="RV56" s="67"/>
      <c r="RW56" s="67"/>
      <c r="RX56" s="67"/>
      <c r="RY56" s="67"/>
      <c r="RZ56" s="67"/>
      <c r="SA56" s="67"/>
      <c r="SB56" s="67"/>
      <c r="SC56" s="67"/>
      <c r="SD56" s="67"/>
      <c r="SE56" s="67"/>
      <c r="SF56" s="67"/>
      <c r="SG56" s="67"/>
      <c r="SH56" s="67"/>
      <c r="SI56" s="67"/>
      <c r="SJ56" s="67"/>
      <c r="SK56" s="67"/>
      <c r="SL56" s="67"/>
      <c r="SM56" s="67"/>
      <c r="SN56" s="67"/>
      <c r="SO56" s="67"/>
      <c r="SP56" s="67"/>
      <c r="SQ56" s="67"/>
      <c r="SR56" s="67"/>
      <c r="SS56" s="67"/>
      <c r="ST56" s="67"/>
      <c r="SU56" s="67"/>
      <c r="SV56" s="67"/>
      <c r="SW56" s="67"/>
      <c r="SX56" s="67"/>
      <c r="SY56" s="67"/>
      <c r="SZ56" s="67"/>
      <c r="TA56" s="67"/>
      <c r="TB56" s="67"/>
      <c r="TC56" s="67"/>
      <c r="TD56" s="67"/>
      <c r="TE56" s="67"/>
      <c r="TF56" s="67"/>
      <c r="TG56" s="67"/>
      <c r="TH56" s="67"/>
      <c r="TI56" s="67"/>
      <c r="TJ56" s="67"/>
      <c r="TK56" s="67"/>
      <c r="TL56" s="67"/>
      <c r="TM56" s="67"/>
      <c r="TN56" s="67"/>
      <c r="TO56" s="67"/>
      <c r="TP56" s="67"/>
      <c r="TQ56" s="67"/>
      <c r="TR56" s="67"/>
      <c r="TS56" s="67"/>
      <c r="TT56" s="67"/>
      <c r="TU56" s="67"/>
      <c r="TV56" s="67"/>
      <c r="TW56" s="67"/>
      <c r="TX56" s="67"/>
      <c r="TY56" s="67"/>
      <c r="TZ56" s="67"/>
      <c r="UA56" s="67"/>
      <c r="UB56" s="67"/>
      <c r="UC56" s="67"/>
      <c r="UD56" s="67"/>
      <c r="UE56" s="67"/>
      <c r="UF56" s="67"/>
      <c r="UG56" s="67"/>
      <c r="UH56" s="67"/>
      <c r="UI56" s="67"/>
      <c r="UJ56" s="67"/>
      <c r="UK56" s="67"/>
      <c r="UL56" s="67"/>
      <c r="UM56" s="67"/>
      <c r="UN56" s="67"/>
      <c r="UO56" s="67"/>
      <c r="UP56" s="67"/>
      <c r="UQ56" s="67"/>
      <c r="UR56" s="67"/>
      <c r="US56" s="67"/>
      <c r="UT56" s="67"/>
      <c r="UU56" s="67"/>
      <c r="UV56" s="67"/>
      <c r="UW56" s="67"/>
      <c r="UX56" s="67"/>
      <c r="UY56" s="67"/>
      <c r="UZ56" s="67"/>
      <c r="VA56" s="67"/>
      <c r="VB56" s="67"/>
      <c r="VC56" s="67"/>
      <c r="VD56" s="67"/>
      <c r="VE56" s="67"/>
      <c r="VF56" s="67"/>
      <c r="VG56" s="67"/>
      <c r="VH56" s="67"/>
      <c r="VI56" s="67"/>
      <c r="VJ56" s="67"/>
      <c r="VK56" s="67"/>
      <c r="VL56" s="67"/>
      <c r="VM56" s="67"/>
      <c r="VN56" s="67"/>
      <c r="VO56" s="67"/>
      <c r="VP56" s="67"/>
      <c r="VQ56" s="67"/>
      <c r="VR56" s="67"/>
      <c r="VS56" s="67"/>
      <c r="VT56" s="67"/>
      <c r="VU56" s="67"/>
      <c r="VV56" s="67"/>
      <c r="VW56" s="67"/>
      <c r="VX56" s="67"/>
      <c r="VY56" s="67"/>
      <c r="VZ56" s="67"/>
      <c r="WA56" s="67"/>
      <c r="WB56" s="67"/>
      <c r="WC56" s="67"/>
      <c r="WD56" s="67"/>
      <c r="WE56" s="67"/>
      <c r="WF56" s="67"/>
      <c r="WG56" s="67"/>
      <c r="WH56" s="67"/>
      <c r="WI56" s="67"/>
      <c r="WJ56" s="67"/>
      <c r="WK56" s="67"/>
      <c r="WL56" s="67"/>
      <c r="WM56" s="67"/>
      <c r="WN56" s="67"/>
      <c r="WO56" s="67"/>
      <c r="WP56" s="67"/>
      <c r="WQ56" s="67"/>
      <c r="WR56" s="67"/>
      <c r="WS56" s="67"/>
      <c r="WT56" s="67"/>
      <c r="WU56" s="67"/>
      <c r="WV56" s="67"/>
      <c r="WW56" s="67"/>
      <c r="WX56" s="67"/>
      <c r="WY56" s="67"/>
      <c r="WZ56" s="67"/>
      <c r="XA56" s="67"/>
      <c r="XB56" s="67"/>
      <c r="XC56" s="67"/>
      <c r="XD56" s="67"/>
      <c r="XE56" s="67"/>
      <c r="XF56" s="67"/>
      <c r="XG56" s="67"/>
      <c r="XH56" s="67"/>
      <c r="XI56" s="67"/>
      <c r="XJ56" s="67"/>
      <c r="XK56" s="67"/>
      <c r="XL56" s="67"/>
      <c r="XM56" s="67"/>
      <c r="XN56" s="67"/>
      <c r="XO56" s="67"/>
      <c r="XP56" s="67"/>
      <c r="XQ56" s="67"/>
      <c r="XR56" s="67"/>
      <c r="XS56" s="67"/>
      <c r="XT56" s="67"/>
      <c r="XU56" s="67"/>
      <c r="XV56" s="67"/>
      <c r="XW56" s="67"/>
      <c r="XX56" s="67"/>
      <c r="XY56" s="67"/>
      <c r="XZ56" s="67"/>
      <c r="YA56" s="67"/>
      <c r="YB56" s="67"/>
      <c r="YC56" s="67"/>
      <c r="YD56" s="67"/>
      <c r="YE56" s="67"/>
      <c r="YF56" s="67"/>
      <c r="YG56" s="67"/>
      <c r="YH56" s="67"/>
      <c r="YI56" s="67"/>
      <c r="YJ56" s="67"/>
      <c r="YK56" s="67"/>
      <c r="YL56" s="67"/>
      <c r="YM56" s="67"/>
      <c r="YN56" s="67"/>
      <c r="YO56" s="67"/>
      <c r="YP56" s="67"/>
      <c r="YQ56" s="67"/>
      <c r="YR56" s="67"/>
      <c r="YS56" s="67"/>
      <c r="YT56" s="67"/>
      <c r="YU56" s="67"/>
      <c r="YV56" s="67"/>
      <c r="YW56" s="67"/>
      <c r="YX56" s="67"/>
      <c r="YY56" s="67"/>
      <c r="YZ56" s="67"/>
      <c r="ZA56" s="67"/>
      <c r="ZB56" s="67"/>
      <c r="ZC56" s="67"/>
      <c r="ZD56" s="67"/>
      <c r="ZE56" s="67"/>
      <c r="ZF56" s="67"/>
      <c r="ZG56" s="67"/>
      <c r="ZH56" s="67"/>
      <c r="ZI56" s="67"/>
      <c r="ZJ56" s="67"/>
      <c r="ZK56" s="67"/>
      <c r="ZL56" s="67"/>
      <c r="ZM56" s="67"/>
      <c r="ZN56" s="67"/>
      <c r="ZO56" s="67"/>
      <c r="ZP56" s="67"/>
      <c r="ZQ56" s="67"/>
      <c r="ZR56" s="67"/>
      <c r="ZS56" s="67"/>
      <c r="ZT56" s="67"/>
      <c r="ZU56" s="67"/>
      <c r="ZV56" s="67"/>
      <c r="ZW56" s="67"/>
      <c r="ZX56" s="67"/>
      <c r="ZY56" s="67"/>
      <c r="ZZ56" s="67"/>
      <c r="AAA56" s="67"/>
      <c r="AAB56" s="67"/>
      <c r="AAC56" s="67"/>
      <c r="AAD56" s="67"/>
      <c r="AAE56" s="67"/>
      <c r="AAF56" s="67"/>
      <c r="AAG56" s="67"/>
      <c r="AAH56" s="67"/>
      <c r="AAI56" s="67"/>
      <c r="AAJ56" s="67"/>
      <c r="AAK56" s="67"/>
      <c r="AAL56" s="67"/>
      <c r="AAM56" s="67"/>
      <c r="AAN56" s="67"/>
      <c r="AAO56" s="67"/>
      <c r="AAP56" s="67"/>
      <c r="AAQ56" s="67"/>
      <c r="AAR56" s="67"/>
      <c r="AAS56" s="67"/>
      <c r="AAT56" s="67"/>
      <c r="AAU56" s="67"/>
      <c r="AAV56" s="67"/>
      <c r="AAW56" s="67"/>
      <c r="AAX56" s="67"/>
      <c r="AAY56" s="67"/>
      <c r="AAZ56" s="67"/>
      <c r="ABA56" s="67"/>
      <c r="ABB56" s="67"/>
      <c r="ABC56" s="67"/>
      <c r="ABD56" s="67"/>
      <c r="ABE56" s="67"/>
      <c r="ABF56" s="67"/>
      <c r="ABG56" s="67"/>
      <c r="ABH56" s="67"/>
      <c r="ABI56" s="67"/>
      <c r="ABJ56" s="67"/>
    </row>
    <row r="57" spans="1:738" ht="36" x14ac:dyDescent="0.25">
      <c r="A57" s="41" t="s">
        <v>177</v>
      </c>
      <c r="B57" s="51" t="s">
        <v>297</v>
      </c>
      <c r="C57" s="22" t="s">
        <v>74</v>
      </c>
      <c r="D57" s="41" t="s">
        <v>0</v>
      </c>
      <c r="E57" s="103" t="s">
        <v>27</v>
      </c>
      <c r="I57" s="14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</row>
    <row r="58" spans="1:738" ht="105" x14ac:dyDescent="0.25">
      <c r="A58" s="41">
        <v>50</v>
      </c>
      <c r="B58" s="49" t="s">
        <v>299</v>
      </c>
      <c r="C58" s="82" t="s">
        <v>112</v>
      </c>
      <c r="D58" s="41" t="s">
        <v>111</v>
      </c>
      <c r="E58" s="103" t="s">
        <v>27</v>
      </c>
      <c r="I58" s="14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</row>
    <row r="59" spans="1:738" ht="54" x14ac:dyDescent="0.25">
      <c r="A59" s="41" t="s">
        <v>178</v>
      </c>
      <c r="B59" s="48" t="s">
        <v>336</v>
      </c>
      <c r="C59" s="26" t="s">
        <v>363</v>
      </c>
      <c r="D59" s="41" t="s">
        <v>113</v>
      </c>
      <c r="E59" s="105">
        <f>(3610666906.9/137557548)/60</f>
        <v>0.43747349859468759</v>
      </c>
      <c r="I59" s="14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</row>
    <row r="60" spans="1:738" ht="54" x14ac:dyDescent="0.25">
      <c r="A60" s="41" t="s">
        <v>179</v>
      </c>
      <c r="B60" s="49" t="s">
        <v>337</v>
      </c>
      <c r="C60" s="26" t="s">
        <v>300</v>
      </c>
      <c r="D60" s="41" t="s">
        <v>113</v>
      </c>
      <c r="E60" s="103" t="s">
        <v>27</v>
      </c>
      <c r="I60" s="14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spans="1:738" ht="28.5" x14ac:dyDescent="0.25">
      <c r="A61" s="41" t="s">
        <v>180</v>
      </c>
      <c r="B61" s="51" t="s">
        <v>362</v>
      </c>
      <c r="C61" s="22" t="s">
        <v>301</v>
      </c>
      <c r="D61" s="58" t="s">
        <v>50</v>
      </c>
      <c r="E61" s="106">
        <v>36674579</v>
      </c>
      <c r="I61" s="1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</row>
    <row r="62" spans="1:738" ht="128.25" x14ac:dyDescent="0.25">
      <c r="A62" s="41" t="s">
        <v>181</v>
      </c>
      <c r="B62" s="37" t="s">
        <v>114</v>
      </c>
      <c r="C62" s="26" t="s">
        <v>303</v>
      </c>
      <c r="D62" s="29" t="s">
        <v>115</v>
      </c>
      <c r="E62" s="103" t="s">
        <v>27</v>
      </c>
      <c r="I62" s="14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</row>
    <row r="63" spans="1:738" ht="71.25" x14ac:dyDescent="0.25">
      <c r="A63" s="41" t="s">
        <v>182</v>
      </c>
      <c r="B63" s="49" t="s">
        <v>118</v>
      </c>
      <c r="C63" s="84" t="s">
        <v>302</v>
      </c>
      <c r="D63" s="29" t="s">
        <v>115</v>
      </c>
      <c r="E63" s="103" t="s">
        <v>27</v>
      </c>
      <c r="I63" s="14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</row>
    <row r="64" spans="1:738" ht="71.25" x14ac:dyDescent="0.25">
      <c r="A64" s="41" t="s">
        <v>183</v>
      </c>
      <c r="B64" s="37" t="s">
        <v>119</v>
      </c>
      <c r="C64" s="83" t="s">
        <v>302</v>
      </c>
      <c r="D64" s="29" t="s">
        <v>115</v>
      </c>
      <c r="E64" s="103" t="s">
        <v>27</v>
      </c>
      <c r="I64" s="14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</row>
    <row r="65" spans="1:738" ht="54" x14ac:dyDescent="0.25">
      <c r="A65" s="41" t="s">
        <v>184</v>
      </c>
      <c r="B65" s="48" t="s">
        <v>338</v>
      </c>
      <c r="C65" s="25" t="s">
        <v>304</v>
      </c>
      <c r="D65" s="29" t="s">
        <v>332</v>
      </c>
      <c r="E65" s="103" t="s">
        <v>27</v>
      </c>
      <c r="I65" s="14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</row>
    <row r="66" spans="1:738" ht="36" x14ac:dyDescent="0.25">
      <c r="A66" s="41" t="s">
        <v>185</v>
      </c>
      <c r="B66" s="49" t="s">
        <v>116</v>
      </c>
      <c r="C66" s="84" t="s">
        <v>305</v>
      </c>
      <c r="D66" s="29" t="s">
        <v>332</v>
      </c>
      <c r="E66" s="103" t="s">
        <v>27</v>
      </c>
      <c r="I66" s="14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</row>
    <row r="67" spans="1:738" ht="54" x14ac:dyDescent="0.25">
      <c r="A67" s="41" t="s">
        <v>186</v>
      </c>
      <c r="B67" s="37" t="s">
        <v>117</v>
      </c>
      <c r="C67" s="83" t="s">
        <v>305</v>
      </c>
      <c r="D67" s="29" t="s">
        <v>332</v>
      </c>
      <c r="E67" s="103" t="s">
        <v>27</v>
      </c>
      <c r="I67" s="14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</row>
    <row r="68" spans="1:738" s="8" customFormat="1" ht="45" x14ac:dyDescent="0.2">
      <c r="A68" s="41">
        <v>60</v>
      </c>
      <c r="B68" s="49" t="s">
        <v>306</v>
      </c>
      <c r="C68" s="82" t="s">
        <v>307</v>
      </c>
      <c r="D68" s="23" t="s">
        <v>91</v>
      </c>
      <c r="E68" s="103" t="s">
        <v>27</v>
      </c>
      <c r="I68" s="14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</row>
    <row r="69" spans="1:738" s="8" customFormat="1" ht="36" x14ac:dyDescent="0.2">
      <c r="A69" s="41">
        <v>61</v>
      </c>
      <c r="B69" s="51" t="s">
        <v>339</v>
      </c>
      <c r="C69" s="82" t="s">
        <v>308</v>
      </c>
      <c r="D69" s="43" t="s">
        <v>90</v>
      </c>
      <c r="E69" s="103" t="s">
        <v>27</v>
      </c>
      <c r="I69" s="14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</row>
    <row r="70" spans="1:738" s="11" customFormat="1" ht="60.75" thickBot="1" x14ac:dyDescent="0.25">
      <c r="A70" s="41" t="s">
        <v>187</v>
      </c>
      <c r="B70" s="37" t="s">
        <v>309</v>
      </c>
      <c r="C70" s="60" t="s">
        <v>310</v>
      </c>
      <c r="D70" s="42"/>
      <c r="E70" s="103" t="s">
        <v>27</v>
      </c>
      <c r="F70" s="8"/>
      <c r="G70" s="8"/>
      <c r="H70" s="8"/>
      <c r="I70" s="14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  <c r="SB70" s="8"/>
      <c r="SC70" s="8"/>
      <c r="SD70" s="8"/>
      <c r="SE70" s="8"/>
      <c r="SF70" s="8"/>
      <c r="SG70" s="8"/>
      <c r="SH70" s="8"/>
      <c r="SI70" s="8"/>
      <c r="SJ70" s="8"/>
      <c r="SK70" s="8"/>
      <c r="SL70" s="8"/>
      <c r="SM70" s="8"/>
      <c r="SN70" s="8"/>
      <c r="SO70" s="8"/>
      <c r="SP70" s="8"/>
      <c r="SQ70" s="8"/>
      <c r="SR70" s="8"/>
      <c r="SS70" s="8"/>
      <c r="ST70" s="8"/>
      <c r="SU70" s="8"/>
      <c r="SV70" s="8"/>
      <c r="SW70" s="8"/>
      <c r="SX70" s="8"/>
      <c r="SY70" s="8"/>
      <c r="SZ70" s="8"/>
      <c r="TA70" s="8"/>
      <c r="TB70" s="8"/>
      <c r="TC70" s="8"/>
      <c r="TD70" s="8"/>
      <c r="TE70" s="8"/>
      <c r="TF70" s="8"/>
      <c r="TG70" s="8"/>
      <c r="TH70" s="8"/>
      <c r="TI70" s="8"/>
      <c r="TJ70" s="8"/>
      <c r="TK70" s="8"/>
      <c r="TL70" s="8"/>
      <c r="TM70" s="8"/>
      <c r="TN70" s="8"/>
      <c r="TO70" s="8"/>
      <c r="TP70" s="8"/>
      <c r="TQ70" s="8"/>
      <c r="TR70" s="8"/>
      <c r="TS70" s="8"/>
      <c r="TT70" s="8"/>
      <c r="TU70" s="8"/>
      <c r="TV70" s="8"/>
      <c r="TW70" s="8"/>
      <c r="TX70" s="8"/>
      <c r="TY70" s="8"/>
      <c r="TZ70" s="8"/>
      <c r="UA70" s="8"/>
      <c r="UB70" s="8"/>
      <c r="UC70" s="8"/>
      <c r="UD70" s="8"/>
      <c r="UE70" s="8"/>
      <c r="UF70" s="8"/>
      <c r="UG70" s="8"/>
      <c r="UH70" s="8"/>
      <c r="UI70" s="8"/>
      <c r="UJ70" s="8"/>
      <c r="UK70" s="8"/>
      <c r="UL70" s="8"/>
      <c r="UM70" s="8"/>
      <c r="UN70" s="8"/>
      <c r="UO70" s="8"/>
      <c r="UP70" s="8"/>
      <c r="UQ70" s="8"/>
      <c r="UR70" s="8"/>
      <c r="US70" s="8"/>
      <c r="UT70" s="8"/>
      <c r="UU70" s="8"/>
      <c r="UV70" s="8"/>
      <c r="UW70" s="8"/>
      <c r="UX70" s="8"/>
      <c r="UY70" s="8"/>
      <c r="UZ70" s="8"/>
      <c r="VA70" s="8"/>
      <c r="VB70" s="8"/>
      <c r="VC70" s="8"/>
      <c r="VD70" s="8"/>
      <c r="VE70" s="8"/>
      <c r="VF70" s="8"/>
      <c r="VG70" s="8"/>
      <c r="VH70" s="8"/>
      <c r="VI70" s="8"/>
      <c r="VJ70" s="8"/>
      <c r="VK70" s="8"/>
      <c r="VL70" s="8"/>
      <c r="VM70" s="8"/>
      <c r="VN70" s="8"/>
      <c r="VO70" s="8"/>
      <c r="VP70" s="8"/>
      <c r="VQ70" s="8"/>
      <c r="VR70" s="8"/>
      <c r="VS70" s="8"/>
      <c r="VT70" s="8"/>
      <c r="VU70" s="8"/>
      <c r="VV70" s="8"/>
      <c r="VW70" s="8"/>
      <c r="VX70" s="8"/>
      <c r="VY70" s="8"/>
      <c r="VZ70" s="8"/>
      <c r="WA70" s="8"/>
      <c r="WB70" s="8"/>
      <c r="WC70" s="8"/>
      <c r="WD70" s="8"/>
      <c r="WE70" s="8"/>
      <c r="WF70" s="8"/>
      <c r="WG70" s="8"/>
      <c r="WH70" s="8"/>
      <c r="WI70" s="8"/>
      <c r="WJ70" s="8"/>
      <c r="WK70" s="8"/>
      <c r="WL70" s="8"/>
      <c r="WM70" s="8"/>
      <c r="WN70" s="8"/>
      <c r="WO70" s="8"/>
      <c r="WP70" s="8"/>
      <c r="WQ70" s="8"/>
      <c r="WR70" s="8"/>
      <c r="WS70" s="8"/>
      <c r="WT70" s="8"/>
      <c r="WU70" s="8"/>
      <c r="WV70" s="8"/>
      <c r="WW70" s="8"/>
      <c r="WX70" s="8"/>
      <c r="WY70" s="8"/>
      <c r="WZ70" s="8"/>
      <c r="XA70" s="8"/>
      <c r="XB70" s="8"/>
      <c r="XC70" s="8"/>
      <c r="XD70" s="8"/>
      <c r="XE70" s="8"/>
      <c r="XF70" s="8"/>
      <c r="XG70" s="8"/>
      <c r="XH70" s="8"/>
      <c r="XI70" s="8"/>
      <c r="XJ70" s="8"/>
      <c r="XK70" s="8"/>
      <c r="XL70" s="8"/>
      <c r="XM70" s="8"/>
      <c r="XN70" s="8"/>
      <c r="XO70" s="8"/>
      <c r="XP70" s="8"/>
      <c r="XQ70" s="8"/>
      <c r="XR70" s="8"/>
      <c r="XS70" s="8"/>
      <c r="XT70" s="8"/>
      <c r="XU70" s="8"/>
      <c r="XV70" s="8"/>
      <c r="XW70" s="8"/>
      <c r="XX70" s="8"/>
      <c r="XY70" s="8"/>
      <c r="XZ70" s="8"/>
      <c r="YA70" s="8"/>
      <c r="YB70" s="8"/>
      <c r="YC70" s="8"/>
      <c r="YD70" s="8"/>
      <c r="YE70" s="8"/>
      <c r="YF70" s="8"/>
      <c r="YG70" s="8"/>
      <c r="YH70" s="8"/>
      <c r="YI70" s="8"/>
      <c r="YJ70" s="8"/>
      <c r="YK70" s="8"/>
      <c r="YL70" s="8"/>
      <c r="YM70" s="8"/>
      <c r="YN70" s="8"/>
      <c r="YO70" s="8"/>
      <c r="YP70" s="8"/>
      <c r="YQ70" s="8"/>
      <c r="YR70" s="8"/>
      <c r="YS70" s="8"/>
      <c r="YT70" s="8"/>
      <c r="YU70" s="8"/>
      <c r="YV70" s="8"/>
      <c r="YW70" s="8"/>
      <c r="YX70" s="8"/>
      <c r="YY70" s="8"/>
      <c r="YZ70" s="8"/>
      <c r="ZA70" s="8"/>
      <c r="ZB70" s="8"/>
      <c r="ZC70" s="8"/>
      <c r="ZD70" s="8"/>
      <c r="ZE70" s="8"/>
      <c r="ZF70" s="8"/>
      <c r="ZG70" s="8"/>
      <c r="ZH70" s="8"/>
      <c r="ZI70" s="8"/>
      <c r="ZJ70" s="8"/>
      <c r="ZK70" s="8"/>
      <c r="ZL70" s="8"/>
      <c r="ZM70" s="8"/>
      <c r="ZN70" s="8"/>
      <c r="ZO70" s="8"/>
      <c r="ZP70" s="8"/>
      <c r="ZQ70" s="8"/>
      <c r="ZR70" s="8"/>
      <c r="ZS70" s="8"/>
      <c r="ZT70" s="8"/>
      <c r="ZU70" s="8"/>
      <c r="ZV70" s="8"/>
      <c r="ZW70" s="8"/>
      <c r="ZX70" s="8"/>
      <c r="ZY70" s="8"/>
      <c r="ZZ70" s="8"/>
      <c r="AAA70" s="8"/>
      <c r="AAB70" s="8"/>
      <c r="AAC70" s="8"/>
      <c r="AAD70" s="8"/>
      <c r="AAE70" s="8"/>
      <c r="AAF70" s="8"/>
      <c r="AAG70" s="8"/>
      <c r="AAH70" s="8"/>
      <c r="AAI70" s="8"/>
      <c r="AAJ70" s="8"/>
      <c r="AAK70" s="8"/>
      <c r="AAL70" s="8"/>
      <c r="AAM70" s="8"/>
      <c r="AAN70" s="8"/>
      <c r="AAO70" s="8"/>
      <c r="AAP70" s="8"/>
      <c r="AAQ70" s="8"/>
      <c r="AAR70" s="8"/>
      <c r="AAS70" s="8"/>
      <c r="AAT70" s="8"/>
      <c r="AAU70" s="8"/>
      <c r="AAV70" s="8"/>
      <c r="AAW70" s="8"/>
      <c r="AAX70" s="8"/>
      <c r="AAY70" s="8"/>
      <c r="AAZ70" s="8"/>
      <c r="ABA70" s="8"/>
      <c r="ABB70" s="8"/>
      <c r="ABC70" s="8"/>
      <c r="ABD70" s="8"/>
      <c r="ABE70" s="8"/>
      <c r="ABF70" s="8"/>
      <c r="ABG70" s="8"/>
      <c r="ABH70" s="8"/>
      <c r="ABI70" s="8"/>
      <c r="ABJ70" s="8"/>
    </row>
    <row r="71" spans="1:738" s="8" customFormat="1" ht="60" x14ac:dyDescent="0.2">
      <c r="A71" s="41" t="s">
        <v>188</v>
      </c>
      <c r="B71" s="49" t="s">
        <v>340</v>
      </c>
      <c r="C71" s="82" t="s">
        <v>311</v>
      </c>
      <c r="D71" s="43"/>
      <c r="E71" s="103" t="s">
        <v>27</v>
      </c>
      <c r="I71" s="14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</row>
    <row r="72" spans="1:738" s="8" customFormat="1" ht="105" x14ac:dyDescent="0.2">
      <c r="A72" s="41" t="s">
        <v>189</v>
      </c>
      <c r="B72" s="37" t="s">
        <v>341</v>
      </c>
      <c r="C72" s="85" t="s">
        <v>312</v>
      </c>
      <c r="D72" s="42" t="s">
        <v>92</v>
      </c>
      <c r="E72" s="103" t="s">
        <v>27</v>
      </c>
      <c r="I72" s="14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</row>
    <row r="73" spans="1:738" s="8" customFormat="1" ht="36" x14ac:dyDescent="0.2">
      <c r="A73" s="41" t="s">
        <v>190</v>
      </c>
      <c r="B73" s="37" t="s">
        <v>342</v>
      </c>
      <c r="C73" s="37" t="s">
        <v>333</v>
      </c>
      <c r="D73" s="42" t="s">
        <v>2</v>
      </c>
      <c r="E73" s="103" t="s">
        <v>27</v>
      </c>
      <c r="I73" s="14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</row>
    <row r="74" spans="1:738" s="8" customFormat="1" ht="60" x14ac:dyDescent="0.2">
      <c r="A74" s="41" t="s">
        <v>191</v>
      </c>
      <c r="B74" s="48" t="s">
        <v>343</v>
      </c>
      <c r="C74" s="60" t="s">
        <v>313</v>
      </c>
      <c r="D74" s="59" t="s">
        <v>2</v>
      </c>
      <c r="E74" s="103" t="s">
        <v>27</v>
      </c>
      <c r="I74" s="1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</row>
    <row r="75" spans="1:738" s="8" customFormat="1" ht="36" x14ac:dyDescent="0.2">
      <c r="A75" s="41" t="s">
        <v>192</v>
      </c>
      <c r="B75" s="48" t="s">
        <v>89</v>
      </c>
      <c r="C75" s="60" t="s">
        <v>314</v>
      </c>
      <c r="D75" s="59" t="s">
        <v>2</v>
      </c>
      <c r="E75" s="103" t="s">
        <v>27</v>
      </c>
      <c r="I75" s="14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</row>
    <row r="76" spans="1:738" s="8" customFormat="1" ht="54" x14ac:dyDescent="0.2">
      <c r="A76" s="41" t="s">
        <v>193</v>
      </c>
      <c r="B76" s="48" t="s">
        <v>345</v>
      </c>
      <c r="C76" s="60"/>
      <c r="D76" s="50" t="s">
        <v>344</v>
      </c>
      <c r="E76" s="103" t="s">
        <v>27</v>
      </c>
      <c r="I76" s="14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</row>
    <row r="77" spans="1:738" s="68" customFormat="1" ht="23.25" x14ac:dyDescent="0.2">
      <c r="A77" s="62" t="s">
        <v>121</v>
      </c>
      <c r="B77" s="63"/>
      <c r="C77" s="64"/>
      <c r="D77" s="65"/>
      <c r="E77" s="104"/>
      <c r="F77" s="67"/>
      <c r="G77" s="67"/>
      <c r="H77" s="67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7"/>
      <c r="JI77" s="67"/>
      <c r="JJ77" s="67"/>
      <c r="JK77" s="67"/>
      <c r="JL77" s="67"/>
      <c r="JM77" s="67"/>
      <c r="JN77" s="67"/>
      <c r="JO77" s="67"/>
      <c r="JP77" s="67"/>
      <c r="JQ77" s="67"/>
      <c r="JR77" s="67"/>
      <c r="JS77" s="67"/>
      <c r="JT77" s="67"/>
      <c r="JU77" s="67"/>
      <c r="JV77" s="67"/>
      <c r="JW77" s="67"/>
      <c r="JX77" s="67"/>
      <c r="JY77" s="67"/>
      <c r="JZ77" s="67"/>
      <c r="KA77" s="67"/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67"/>
      <c r="NA77" s="67"/>
      <c r="NB77" s="67"/>
      <c r="NC77" s="67"/>
      <c r="ND77" s="67"/>
      <c r="NE77" s="67"/>
      <c r="NF77" s="67"/>
      <c r="NG77" s="67"/>
      <c r="NH77" s="67"/>
      <c r="NI77" s="67"/>
      <c r="NJ77" s="67"/>
      <c r="NK77" s="67"/>
      <c r="NL77" s="67"/>
      <c r="NM77" s="67"/>
      <c r="NN77" s="67"/>
      <c r="NO77" s="67"/>
      <c r="NP77" s="67"/>
      <c r="NQ77" s="67"/>
      <c r="NR77" s="67"/>
      <c r="NS77" s="67"/>
      <c r="NT77" s="67"/>
      <c r="NU77" s="67"/>
      <c r="NV77" s="67"/>
      <c r="NW77" s="67"/>
      <c r="NX77" s="67"/>
      <c r="NY77" s="67"/>
      <c r="NZ77" s="67"/>
      <c r="OA77" s="67"/>
      <c r="OB77" s="67"/>
      <c r="OC77" s="67"/>
      <c r="OD77" s="67"/>
      <c r="OE77" s="67"/>
      <c r="OF77" s="67"/>
      <c r="OG77" s="67"/>
      <c r="OH77" s="67"/>
      <c r="OI77" s="67"/>
      <c r="OJ77" s="67"/>
      <c r="OK77" s="67"/>
      <c r="OL77" s="67"/>
      <c r="OM77" s="67"/>
      <c r="ON77" s="67"/>
      <c r="OO77" s="67"/>
      <c r="OP77" s="67"/>
      <c r="OQ77" s="67"/>
      <c r="OR77" s="67"/>
      <c r="OS77" s="67"/>
      <c r="OT77" s="67"/>
      <c r="OU77" s="67"/>
      <c r="OV77" s="67"/>
      <c r="OW77" s="67"/>
      <c r="OX77" s="67"/>
      <c r="OY77" s="67"/>
      <c r="OZ77" s="67"/>
      <c r="PA77" s="67"/>
      <c r="PB77" s="67"/>
      <c r="PC77" s="67"/>
      <c r="PD77" s="67"/>
      <c r="PE77" s="67"/>
      <c r="PF77" s="67"/>
      <c r="PG77" s="67"/>
      <c r="PH77" s="67"/>
      <c r="PI77" s="67"/>
      <c r="PJ77" s="67"/>
      <c r="PK77" s="67"/>
      <c r="PL77" s="67"/>
      <c r="PM77" s="67"/>
      <c r="PN77" s="67"/>
      <c r="PO77" s="67"/>
      <c r="PP77" s="67"/>
      <c r="PQ77" s="67"/>
      <c r="PR77" s="67"/>
      <c r="PS77" s="67"/>
      <c r="PT77" s="67"/>
      <c r="PU77" s="67"/>
      <c r="PV77" s="67"/>
      <c r="PW77" s="67"/>
      <c r="PX77" s="67"/>
      <c r="PY77" s="67"/>
      <c r="PZ77" s="67"/>
      <c r="QA77" s="67"/>
      <c r="QB77" s="67"/>
      <c r="QC77" s="67"/>
      <c r="QD77" s="67"/>
      <c r="QE77" s="67"/>
      <c r="QF77" s="67"/>
      <c r="QG77" s="67"/>
      <c r="QH77" s="67"/>
      <c r="QI77" s="67"/>
      <c r="QJ77" s="67"/>
      <c r="QK77" s="67"/>
      <c r="QL77" s="67"/>
      <c r="QM77" s="67"/>
      <c r="QN77" s="67"/>
      <c r="QO77" s="67"/>
      <c r="QP77" s="67"/>
      <c r="QQ77" s="67"/>
      <c r="QR77" s="67"/>
      <c r="QS77" s="67"/>
      <c r="QT77" s="67"/>
      <c r="QU77" s="67"/>
      <c r="QV77" s="67"/>
      <c r="QW77" s="67"/>
      <c r="QX77" s="67"/>
      <c r="QY77" s="67"/>
      <c r="QZ77" s="67"/>
      <c r="RA77" s="67"/>
      <c r="RB77" s="67"/>
      <c r="RC77" s="67"/>
      <c r="RD77" s="67"/>
      <c r="RE77" s="67"/>
      <c r="RF77" s="67"/>
      <c r="RG77" s="67"/>
      <c r="RH77" s="67"/>
      <c r="RI77" s="67"/>
      <c r="RJ77" s="67"/>
      <c r="RK77" s="67"/>
      <c r="RL77" s="67"/>
      <c r="RM77" s="67"/>
      <c r="RN77" s="67"/>
      <c r="RO77" s="67"/>
      <c r="RP77" s="67"/>
      <c r="RQ77" s="67"/>
      <c r="RR77" s="67"/>
      <c r="RS77" s="67"/>
      <c r="RT77" s="67"/>
      <c r="RU77" s="67"/>
      <c r="RV77" s="67"/>
      <c r="RW77" s="67"/>
      <c r="RX77" s="67"/>
      <c r="RY77" s="67"/>
      <c r="RZ77" s="67"/>
      <c r="SA77" s="67"/>
      <c r="SB77" s="67"/>
      <c r="SC77" s="67"/>
      <c r="SD77" s="67"/>
      <c r="SE77" s="67"/>
      <c r="SF77" s="67"/>
      <c r="SG77" s="67"/>
      <c r="SH77" s="67"/>
      <c r="SI77" s="67"/>
      <c r="SJ77" s="67"/>
      <c r="SK77" s="67"/>
      <c r="SL77" s="67"/>
      <c r="SM77" s="67"/>
      <c r="SN77" s="67"/>
      <c r="SO77" s="67"/>
      <c r="SP77" s="67"/>
      <c r="SQ77" s="67"/>
      <c r="SR77" s="67"/>
      <c r="SS77" s="67"/>
      <c r="ST77" s="67"/>
      <c r="SU77" s="67"/>
      <c r="SV77" s="67"/>
      <c r="SW77" s="67"/>
      <c r="SX77" s="67"/>
      <c r="SY77" s="67"/>
      <c r="SZ77" s="67"/>
      <c r="TA77" s="67"/>
      <c r="TB77" s="67"/>
      <c r="TC77" s="67"/>
      <c r="TD77" s="67"/>
      <c r="TE77" s="67"/>
      <c r="TF77" s="67"/>
      <c r="TG77" s="67"/>
      <c r="TH77" s="67"/>
      <c r="TI77" s="67"/>
      <c r="TJ77" s="67"/>
      <c r="TK77" s="67"/>
      <c r="TL77" s="67"/>
      <c r="TM77" s="67"/>
      <c r="TN77" s="67"/>
      <c r="TO77" s="67"/>
      <c r="TP77" s="67"/>
      <c r="TQ77" s="67"/>
      <c r="TR77" s="67"/>
      <c r="TS77" s="67"/>
      <c r="TT77" s="67"/>
      <c r="TU77" s="67"/>
      <c r="TV77" s="67"/>
      <c r="TW77" s="67"/>
      <c r="TX77" s="67"/>
      <c r="TY77" s="67"/>
      <c r="TZ77" s="67"/>
      <c r="UA77" s="67"/>
      <c r="UB77" s="67"/>
      <c r="UC77" s="67"/>
      <c r="UD77" s="67"/>
      <c r="UE77" s="67"/>
      <c r="UF77" s="67"/>
      <c r="UG77" s="67"/>
      <c r="UH77" s="67"/>
      <c r="UI77" s="67"/>
      <c r="UJ77" s="67"/>
      <c r="UK77" s="67"/>
      <c r="UL77" s="67"/>
      <c r="UM77" s="67"/>
      <c r="UN77" s="67"/>
      <c r="UO77" s="67"/>
      <c r="UP77" s="67"/>
      <c r="UQ77" s="67"/>
      <c r="UR77" s="67"/>
      <c r="US77" s="67"/>
      <c r="UT77" s="67"/>
      <c r="UU77" s="67"/>
      <c r="UV77" s="67"/>
      <c r="UW77" s="67"/>
      <c r="UX77" s="67"/>
      <c r="UY77" s="67"/>
      <c r="UZ77" s="67"/>
      <c r="VA77" s="67"/>
      <c r="VB77" s="67"/>
      <c r="VC77" s="67"/>
      <c r="VD77" s="67"/>
      <c r="VE77" s="67"/>
      <c r="VF77" s="67"/>
      <c r="VG77" s="67"/>
      <c r="VH77" s="67"/>
      <c r="VI77" s="67"/>
      <c r="VJ77" s="67"/>
      <c r="VK77" s="67"/>
      <c r="VL77" s="67"/>
      <c r="VM77" s="67"/>
      <c r="VN77" s="67"/>
      <c r="VO77" s="67"/>
      <c r="VP77" s="67"/>
      <c r="VQ77" s="67"/>
      <c r="VR77" s="67"/>
      <c r="VS77" s="67"/>
      <c r="VT77" s="67"/>
      <c r="VU77" s="67"/>
      <c r="VV77" s="67"/>
      <c r="VW77" s="67"/>
      <c r="VX77" s="67"/>
      <c r="VY77" s="67"/>
      <c r="VZ77" s="67"/>
      <c r="WA77" s="67"/>
      <c r="WB77" s="67"/>
      <c r="WC77" s="67"/>
      <c r="WD77" s="67"/>
      <c r="WE77" s="67"/>
      <c r="WF77" s="67"/>
      <c r="WG77" s="67"/>
      <c r="WH77" s="67"/>
      <c r="WI77" s="67"/>
      <c r="WJ77" s="67"/>
      <c r="WK77" s="67"/>
      <c r="WL77" s="67"/>
      <c r="WM77" s="67"/>
      <c r="WN77" s="67"/>
      <c r="WO77" s="67"/>
      <c r="WP77" s="67"/>
      <c r="WQ77" s="67"/>
      <c r="WR77" s="67"/>
      <c r="WS77" s="67"/>
      <c r="WT77" s="67"/>
      <c r="WU77" s="67"/>
      <c r="WV77" s="67"/>
      <c r="WW77" s="67"/>
      <c r="WX77" s="67"/>
      <c r="WY77" s="67"/>
      <c r="WZ77" s="67"/>
      <c r="XA77" s="67"/>
      <c r="XB77" s="67"/>
      <c r="XC77" s="67"/>
      <c r="XD77" s="67"/>
      <c r="XE77" s="67"/>
      <c r="XF77" s="67"/>
      <c r="XG77" s="67"/>
      <c r="XH77" s="67"/>
      <c r="XI77" s="67"/>
      <c r="XJ77" s="67"/>
      <c r="XK77" s="67"/>
      <c r="XL77" s="67"/>
      <c r="XM77" s="67"/>
      <c r="XN77" s="67"/>
      <c r="XO77" s="67"/>
      <c r="XP77" s="67"/>
      <c r="XQ77" s="67"/>
      <c r="XR77" s="67"/>
      <c r="XS77" s="67"/>
      <c r="XT77" s="67"/>
      <c r="XU77" s="67"/>
      <c r="XV77" s="67"/>
      <c r="XW77" s="67"/>
      <c r="XX77" s="67"/>
      <c r="XY77" s="67"/>
      <c r="XZ77" s="67"/>
      <c r="YA77" s="67"/>
      <c r="YB77" s="67"/>
      <c r="YC77" s="67"/>
      <c r="YD77" s="67"/>
      <c r="YE77" s="67"/>
      <c r="YF77" s="67"/>
      <c r="YG77" s="67"/>
      <c r="YH77" s="67"/>
      <c r="YI77" s="67"/>
      <c r="YJ77" s="67"/>
      <c r="YK77" s="67"/>
      <c r="YL77" s="67"/>
      <c r="YM77" s="67"/>
      <c r="YN77" s="67"/>
      <c r="YO77" s="67"/>
      <c r="YP77" s="67"/>
      <c r="YQ77" s="67"/>
      <c r="YR77" s="67"/>
      <c r="YS77" s="67"/>
      <c r="YT77" s="67"/>
      <c r="YU77" s="67"/>
      <c r="YV77" s="67"/>
      <c r="YW77" s="67"/>
      <c r="YX77" s="67"/>
      <c r="YY77" s="67"/>
      <c r="YZ77" s="67"/>
      <c r="ZA77" s="67"/>
      <c r="ZB77" s="67"/>
      <c r="ZC77" s="67"/>
      <c r="ZD77" s="67"/>
      <c r="ZE77" s="67"/>
      <c r="ZF77" s="67"/>
      <c r="ZG77" s="67"/>
      <c r="ZH77" s="67"/>
      <c r="ZI77" s="67"/>
      <c r="ZJ77" s="67"/>
      <c r="ZK77" s="67"/>
      <c r="ZL77" s="67"/>
      <c r="ZM77" s="67"/>
      <c r="ZN77" s="67"/>
      <c r="ZO77" s="67"/>
      <c r="ZP77" s="67"/>
      <c r="ZQ77" s="67"/>
      <c r="ZR77" s="67"/>
      <c r="ZS77" s="67"/>
      <c r="ZT77" s="67"/>
      <c r="ZU77" s="67"/>
      <c r="ZV77" s="67"/>
      <c r="ZW77" s="67"/>
      <c r="ZX77" s="67"/>
      <c r="ZY77" s="67"/>
      <c r="ZZ77" s="67"/>
      <c r="AAA77" s="67"/>
      <c r="AAB77" s="67"/>
      <c r="AAC77" s="67"/>
      <c r="AAD77" s="67"/>
      <c r="AAE77" s="67"/>
      <c r="AAF77" s="67"/>
      <c r="AAG77" s="67"/>
      <c r="AAH77" s="67"/>
      <c r="AAI77" s="67"/>
      <c r="AAJ77" s="67"/>
      <c r="AAK77" s="67"/>
      <c r="AAL77" s="67"/>
      <c r="AAM77" s="67"/>
      <c r="AAN77" s="67"/>
      <c r="AAO77" s="67"/>
      <c r="AAP77" s="67"/>
      <c r="AAQ77" s="67"/>
      <c r="AAR77" s="67"/>
      <c r="AAS77" s="67"/>
      <c r="AAT77" s="67"/>
      <c r="AAU77" s="67"/>
      <c r="AAV77" s="67"/>
      <c r="AAW77" s="67"/>
      <c r="AAX77" s="67"/>
      <c r="AAY77" s="67"/>
      <c r="AAZ77" s="67"/>
      <c r="ABA77" s="67"/>
      <c r="ABB77" s="67"/>
      <c r="ABC77" s="67"/>
      <c r="ABD77" s="67"/>
      <c r="ABE77" s="67"/>
      <c r="ABF77" s="67"/>
      <c r="ABG77" s="67"/>
      <c r="ABH77" s="67"/>
      <c r="ABI77" s="67"/>
      <c r="ABJ77" s="67"/>
    </row>
    <row r="78" spans="1:738" ht="54" x14ac:dyDescent="0.25">
      <c r="A78" s="41" t="s">
        <v>194</v>
      </c>
      <c r="B78" s="37" t="s">
        <v>357</v>
      </c>
      <c r="C78" s="86" t="s">
        <v>142</v>
      </c>
      <c r="D78" s="46" t="s">
        <v>50</v>
      </c>
      <c r="E78" s="106">
        <f>36750170+8891365</f>
        <v>45641535</v>
      </c>
      <c r="F78" s="90" t="s">
        <v>368</v>
      </c>
      <c r="H78" s="90" t="s">
        <v>367</v>
      </c>
      <c r="I78" s="14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</row>
    <row r="79" spans="1:738" ht="54" x14ac:dyDescent="0.25">
      <c r="A79" s="41" t="s">
        <v>195</v>
      </c>
      <c r="B79" s="49" t="s">
        <v>358</v>
      </c>
      <c r="C79" s="26" t="s">
        <v>120</v>
      </c>
      <c r="D79" s="46" t="s">
        <v>50</v>
      </c>
      <c r="E79" s="106">
        <v>0</v>
      </c>
      <c r="I79" s="14"/>
      <c r="J79" s="6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</row>
    <row r="80" spans="1:738" ht="114" x14ac:dyDescent="0.25">
      <c r="A80" s="41" t="s">
        <v>196</v>
      </c>
      <c r="B80" s="48" t="s">
        <v>143</v>
      </c>
      <c r="C80" s="26" t="s">
        <v>315</v>
      </c>
      <c r="D80" s="41" t="s">
        <v>2</v>
      </c>
      <c r="E80" s="102" t="s">
        <v>369</v>
      </c>
      <c r="I80" s="14"/>
      <c r="J80" s="6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</row>
    <row r="81" spans="1:738" ht="36" x14ac:dyDescent="0.25">
      <c r="A81" s="41" t="s">
        <v>197</v>
      </c>
      <c r="B81" s="51" t="s">
        <v>75</v>
      </c>
      <c r="C81" s="26" t="s">
        <v>142</v>
      </c>
      <c r="D81" s="46" t="s">
        <v>50</v>
      </c>
      <c r="E81" s="106">
        <v>-34156634</v>
      </c>
      <c r="F81" s="90" t="s">
        <v>375</v>
      </c>
      <c r="I81" s="14"/>
      <c r="J81" s="6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</row>
    <row r="82" spans="1:738" ht="54" x14ac:dyDescent="0.25">
      <c r="A82" s="41" t="s">
        <v>198</v>
      </c>
      <c r="B82" s="48" t="s">
        <v>359</v>
      </c>
      <c r="C82" s="61"/>
      <c r="D82" s="41" t="s">
        <v>45</v>
      </c>
      <c r="E82" s="107">
        <v>1</v>
      </c>
      <c r="F82" s="94" t="s">
        <v>370</v>
      </c>
      <c r="I82" s="14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</row>
    <row r="83" spans="1:738" ht="54" x14ac:dyDescent="0.25">
      <c r="A83" s="41" t="s">
        <v>199</v>
      </c>
      <c r="B83" s="49" t="s">
        <v>360</v>
      </c>
      <c r="C83" s="52" t="s">
        <v>142</v>
      </c>
      <c r="D83" s="46" t="s">
        <v>50</v>
      </c>
      <c r="E83" s="106">
        <v>11552752</v>
      </c>
      <c r="I83" s="1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</row>
    <row r="84" spans="1:738" ht="42.75" x14ac:dyDescent="0.25">
      <c r="A84" s="41" t="s">
        <v>200</v>
      </c>
      <c r="B84" s="51" t="s">
        <v>122</v>
      </c>
      <c r="C84" s="26" t="s">
        <v>316</v>
      </c>
      <c r="D84" s="41" t="s">
        <v>2</v>
      </c>
      <c r="E84" s="103" t="s">
        <v>371</v>
      </c>
      <c r="I84" s="1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</row>
    <row r="85" spans="1:738" ht="36" x14ac:dyDescent="0.25">
      <c r="A85" s="41" t="s">
        <v>201</v>
      </c>
      <c r="B85" s="51" t="s">
        <v>76</v>
      </c>
      <c r="C85" s="25" t="s">
        <v>142</v>
      </c>
      <c r="D85" s="46" t="s">
        <v>50</v>
      </c>
      <c r="E85" s="106">
        <v>11552752</v>
      </c>
      <c r="I85" s="14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</row>
    <row r="86" spans="1:738" ht="36" x14ac:dyDescent="0.25">
      <c r="A86" s="41" t="s">
        <v>202</v>
      </c>
      <c r="B86" s="48" t="s">
        <v>10</v>
      </c>
      <c r="C86" s="25" t="s">
        <v>142</v>
      </c>
      <c r="D86" s="42" t="s">
        <v>2</v>
      </c>
      <c r="E86" s="108">
        <v>9.5299999999999996E-2</v>
      </c>
      <c r="F86" s="90" t="s">
        <v>372</v>
      </c>
      <c r="I86" s="14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</row>
    <row r="87" spans="1:738" s="10" customFormat="1" ht="36" x14ac:dyDescent="0.2">
      <c r="A87" s="41" t="s">
        <v>203</v>
      </c>
      <c r="B87" s="48" t="s">
        <v>11</v>
      </c>
      <c r="C87" s="25" t="s">
        <v>142</v>
      </c>
      <c r="D87" s="42" t="s">
        <v>12</v>
      </c>
      <c r="E87" s="109">
        <f>40957799/32077857</f>
        <v>1.2768246644406451</v>
      </c>
      <c r="F87" s="8" t="s">
        <v>374</v>
      </c>
      <c r="G87" s="8"/>
      <c r="H87" s="8"/>
      <c r="I87" s="14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  <c r="SB87" s="8"/>
      <c r="SC87" s="8"/>
      <c r="SD87" s="8"/>
      <c r="SE87" s="8"/>
      <c r="SF87" s="8"/>
      <c r="SG87" s="8"/>
      <c r="SH87" s="8"/>
      <c r="SI87" s="8"/>
      <c r="SJ87" s="8"/>
      <c r="SK87" s="8"/>
      <c r="SL87" s="8"/>
      <c r="SM87" s="8"/>
      <c r="SN87" s="8"/>
      <c r="SO87" s="8"/>
      <c r="SP87" s="8"/>
      <c r="SQ87" s="8"/>
      <c r="SR87" s="8"/>
      <c r="SS87" s="8"/>
      <c r="ST87" s="8"/>
      <c r="SU87" s="8"/>
      <c r="SV87" s="8"/>
      <c r="SW87" s="8"/>
      <c r="SX87" s="8"/>
      <c r="SY87" s="8"/>
      <c r="SZ87" s="8"/>
      <c r="TA87" s="8"/>
      <c r="TB87" s="8"/>
      <c r="TC87" s="8"/>
      <c r="TD87" s="8"/>
      <c r="TE87" s="8"/>
      <c r="TF87" s="8"/>
      <c r="TG87" s="8"/>
      <c r="TH87" s="8"/>
      <c r="TI87" s="8"/>
      <c r="TJ87" s="8"/>
      <c r="TK87" s="8"/>
      <c r="TL87" s="8"/>
      <c r="TM87" s="8"/>
      <c r="TN87" s="8"/>
      <c r="TO87" s="8"/>
      <c r="TP87" s="8"/>
      <c r="TQ87" s="8"/>
      <c r="TR87" s="8"/>
      <c r="TS87" s="8"/>
      <c r="TT87" s="8"/>
      <c r="TU87" s="8"/>
      <c r="TV87" s="8"/>
      <c r="TW87" s="8"/>
      <c r="TX87" s="8"/>
      <c r="TY87" s="8"/>
      <c r="TZ87" s="8"/>
      <c r="UA87" s="8"/>
      <c r="UB87" s="8"/>
      <c r="UC87" s="8"/>
      <c r="UD87" s="8"/>
      <c r="UE87" s="8"/>
      <c r="UF87" s="8"/>
      <c r="UG87" s="8"/>
      <c r="UH87" s="8"/>
      <c r="UI87" s="8"/>
      <c r="UJ87" s="8"/>
      <c r="UK87" s="8"/>
      <c r="UL87" s="8"/>
      <c r="UM87" s="8"/>
      <c r="UN87" s="8"/>
      <c r="UO87" s="8"/>
      <c r="UP87" s="8"/>
      <c r="UQ87" s="8"/>
      <c r="UR87" s="8"/>
      <c r="US87" s="8"/>
      <c r="UT87" s="8"/>
      <c r="UU87" s="8"/>
      <c r="UV87" s="8"/>
      <c r="UW87" s="8"/>
      <c r="UX87" s="8"/>
      <c r="UY87" s="8"/>
      <c r="UZ87" s="8"/>
      <c r="VA87" s="8"/>
      <c r="VB87" s="8"/>
      <c r="VC87" s="8"/>
      <c r="VD87" s="8"/>
      <c r="VE87" s="8"/>
      <c r="VF87" s="8"/>
      <c r="VG87" s="8"/>
      <c r="VH87" s="8"/>
      <c r="VI87" s="8"/>
      <c r="VJ87" s="8"/>
      <c r="VK87" s="8"/>
      <c r="VL87" s="8"/>
      <c r="VM87" s="8"/>
      <c r="VN87" s="8"/>
      <c r="VO87" s="8"/>
      <c r="VP87" s="8"/>
      <c r="VQ87" s="8"/>
      <c r="VR87" s="8"/>
      <c r="VS87" s="8"/>
      <c r="VT87" s="8"/>
      <c r="VU87" s="8"/>
      <c r="VV87" s="8"/>
      <c r="VW87" s="8"/>
      <c r="VX87" s="8"/>
      <c r="VY87" s="8"/>
      <c r="VZ87" s="8"/>
      <c r="WA87" s="8"/>
      <c r="WB87" s="8"/>
      <c r="WC87" s="8"/>
      <c r="WD87" s="8"/>
      <c r="WE87" s="8"/>
      <c r="WF87" s="8"/>
      <c r="WG87" s="8"/>
      <c r="WH87" s="8"/>
      <c r="WI87" s="8"/>
      <c r="WJ87" s="8"/>
      <c r="WK87" s="8"/>
      <c r="WL87" s="8"/>
      <c r="WM87" s="8"/>
      <c r="WN87" s="8"/>
      <c r="WO87" s="8"/>
      <c r="WP87" s="8"/>
      <c r="WQ87" s="8"/>
      <c r="WR87" s="8"/>
      <c r="WS87" s="8"/>
      <c r="WT87" s="8"/>
      <c r="WU87" s="8"/>
      <c r="WV87" s="8"/>
      <c r="WW87" s="8"/>
      <c r="WX87" s="8"/>
      <c r="WY87" s="8"/>
      <c r="WZ87" s="8"/>
      <c r="XA87" s="8"/>
      <c r="XB87" s="8"/>
      <c r="XC87" s="8"/>
      <c r="XD87" s="8"/>
      <c r="XE87" s="8"/>
      <c r="XF87" s="8"/>
      <c r="XG87" s="8"/>
      <c r="XH87" s="8"/>
      <c r="XI87" s="8"/>
      <c r="XJ87" s="8"/>
      <c r="XK87" s="8"/>
      <c r="XL87" s="8"/>
      <c r="XM87" s="8"/>
      <c r="XN87" s="8"/>
      <c r="XO87" s="8"/>
      <c r="XP87" s="8"/>
      <c r="XQ87" s="8"/>
      <c r="XR87" s="8"/>
      <c r="XS87" s="8"/>
      <c r="XT87" s="8"/>
      <c r="XU87" s="8"/>
      <c r="XV87" s="8"/>
      <c r="XW87" s="8"/>
      <c r="XX87" s="8"/>
      <c r="XY87" s="8"/>
      <c r="XZ87" s="8"/>
      <c r="YA87" s="8"/>
      <c r="YB87" s="8"/>
      <c r="YC87" s="8"/>
      <c r="YD87" s="8"/>
      <c r="YE87" s="8"/>
      <c r="YF87" s="8"/>
      <c r="YG87" s="8"/>
      <c r="YH87" s="8"/>
      <c r="YI87" s="8"/>
      <c r="YJ87" s="8"/>
      <c r="YK87" s="8"/>
      <c r="YL87" s="8"/>
      <c r="YM87" s="8"/>
      <c r="YN87" s="8"/>
      <c r="YO87" s="8"/>
      <c r="YP87" s="8"/>
      <c r="YQ87" s="8"/>
      <c r="YR87" s="8"/>
      <c r="YS87" s="8"/>
      <c r="YT87" s="8"/>
      <c r="YU87" s="8"/>
      <c r="YV87" s="8"/>
      <c r="YW87" s="8"/>
      <c r="YX87" s="8"/>
      <c r="YY87" s="8"/>
      <c r="YZ87" s="8"/>
      <c r="ZA87" s="8"/>
      <c r="ZB87" s="8"/>
      <c r="ZC87" s="8"/>
      <c r="ZD87" s="8"/>
      <c r="ZE87" s="8"/>
      <c r="ZF87" s="8"/>
      <c r="ZG87" s="8"/>
      <c r="ZH87" s="8"/>
      <c r="ZI87" s="8"/>
      <c r="ZJ87" s="8"/>
      <c r="ZK87" s="8"/>
      <c r="ZL87" s="8"/>
      <c r="ZM87" s="8"/>
      <c r="ZN87" s="8"/>
      <c r="ZO87" s="8"/>
      <c r="ZP87" s="8"/>
      <c r="ZQ87" s="8"/>
      <c r="ZR87" s="8"/>
      <c r="ZS87" s="8"/>
      <c r="ZT87" s="8"/>
      <c r="ZU87" s="8"/>
      <c r="ZV87" s="8"/>
      <c r="ZW87" s="8"/>
      <c r="ZX87" s="8"/>
      <c r="ZY87" s="8"/>
      <c r="ZZ87" s="8"/>
      <c r="AAA87" s="8"/>
      <c r="AAB87" s="8"/>
      <c r="AAC87" s="8"/>
      <c r="AAD87" s="8"/>
      <c r="AAE87" s="8"/>
      <c r="AAF87" s="8"/>
      <c r="AAG87" s="8"/>
      <c r="AAH87" s="8"/>
      <c r="AAI87" s="8"/>
      <c r="AAJ87" s="8"/>
      <c r="AAK87" s="8"/>
      <c r="AAL87" s="8"/>
      <c r="AAM87" s="8"/>
      <c r="AAN87" s="8"/>
      <c r="AAO87" s="8"/>
      <c r="AAP87" s="8"/>
      <c r="AAQ87" s="8"/>
      <c r="AAR87" s="8"/>
      <c r="AAS87" s="8"/>
      <c r="AAT87" s="8"/>
      <c r="AAU87" s="8"/>
      <c r="AAV87" s="8"/>
      <c r="AAW87" s="8"/>
      <c r="AAX87" s="8"/>
      <c r="AAY87" s="8"/>
      <c r="AAZ87" s="8"/>
      <c r="ABA87" s="8"/>
      <c r="ABB87" s="8"/>
      <c r="ABC87" s="8"/>
      <c r="ABD87" s="8"/>
      <c r="ABE87" s="8"/>
      <c r="ABF87" s="8"/>
      <c r="ABG87" s="8"/>
      <c r="ABH87" s="8"/>
      <c r="ABI87" s="8"/>
      <c r="ABJ87" s="8"/>
    </row>
    <row r="88" spans="1:738" s="67" customFormat="1" x14ac:dyDescent="0.2">
      <c r="A88" s="69"/>
      <c r="B88" s="69"/>
      <c r="C88" s="70"/>
      <c r="D88" s="71"/>
      <c r="E88" s="97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</row>
    <row r="89" spans="1:738" ht="57" x14ac:dyDescent="0.25">
      <c r="A89" s="41" t="s">
        <v>204</v>
      </c>
      <c r="B89" s="48" t="s">
        <v>364</v>
      </c>
      <c r="C89" s="22" t="s">
        <v>317</v>
      </c>
      <c r="D89" s="46" t="s">
        <v>50</v>
      </c>
      <c r="E89" s="110">
        <v>36750170</v>
      </c>
      <c r="I89" s="14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</row>
    <row r="90" spans="1:738" x14ac:dyDescent="0.25">
      <c r="A90" s="41" t="s">
        <v>205</v>
      </c>
      <c r="B90" s="48" t="s">
        <v>365</v>
      </c>
      <c r="C90" s="17"/>
      <c r="D90" s="41"/>
      <c r="E90" s="103" t="s">
        <v>361</v>
      </c>
      <c r="I90" s="14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</row>
    <row r="91" spans="1:738" ht="54" x14ac:dyDescent="0.25">
      <c r="A91" s="41" t="s">
        <v>206</v>
      </c>
      <c r="B91" s="48" t="s">
        <v>123</v>
      </c>
      <c r="C91" s="26" t="s">
        <v>77</v>
      </c>
      <c r="D91" s="46" t="s">
        <v>50</v>
      </c>
      <c r="E91" s="110">
        <v>36750170</v>
      </c>
      <c r="I91" s="14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</row>
    <row r="92" spans="1:738" ht="36" x14ac:dyDescent="0.25">
      <c r="A92" s="41" t="s">
        <v>207</v>
      </c>
      <c r="B92" s="48" t="s">
        <v>78</v>
      </c>
      <c r="C92" s="26" t="s">
        <v>79</v>
      </c>
      <c r="D92" s="46" t="s">
        <v>50</v>
      </c>
      <c r="E92" s="103" t="s">
        <v>27</v>
      </c>
      <c r="I92" s="14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</row>
    <row r="93" spans="1:738" ht="54" x14ac:dyDescent="0.25">
      <c r="A93" s="41" t="s">
        <v>208</v>
      </c>
      <c r="B93" s="48" t="s">
        <v>318</v>
      </c>
      <c r="C93" s="26" t="s">
        <v>124</v>
      </c>
      <c r="D93" s="46" t="s">
        <v>50</v>
      </c>
      <c r="E93" s="103" t="s">
        <v>27</v>
      </c>
      <c r="I93" s="14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</row>
    <row r="94" spans="1:738" ht="54" x14ac:dyDescent="0.25">
      <c r="A94" s="41" t="s">
        <v>209</v>
      </c>
      <c r="B94" s="48" t="s">
        <v>319</v>
      </c>
      <c r="C94" s="26" t="s">
        <v>125</v>
      </c>
      <c r="D94" s="46" t="s">
        <v>50</v>
      </c>
      <c r="E94" s="103" t="s">
        <v>27</v>
      </c>
      <c r="I94" s="14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</row>
    <row r="95" spans="1:738" ht="54" x14ac:dyDescent="0.25">
      <c r="A95" s="41" t="s">
        <v>210</v>
      </c>
      <c r="B95" s="48" t="s">
        <v>80</v>
      </c>
      <c r="C95" s="17"/>
      <c r="D95" s="46" t="s">
        <v>50</v>
      </c>
      <c r="E95" s="103" t="s">
        <v>27</v>
      </c>
      <c r="I95" s="14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</row>
    <row r="96" spans="1:738" ht="85.5" x14ac:dyDescent="0.25">
      <c r="A96" s="41" t="s">
        <v>211</v>
      </c>
      <c r="B96" s="48" t="s">
        <v>37</v>
      </c>
      <c r="C96" s="26" t="s">
        <v>320</v>
      </c>
      <c r="D96" s="46" t="s">
        <v>50</v>
      </c>
      <c r="E96" s="103" t="s">
        <v>27</v>
      </c>
      <c r="I96" s="14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</row>
    <row r="97" spans="1:738" ht="36" x14ac:dyDescent="0.25">
      <c r="A97" s="41" t="s">
        <v>212</v>
      </c>
      <c r="B97" s="48" t="s">
        <v>9</v>
      </c>
      <c r="C97" s="22"/>
      <c r="D97" s="46" t="s">
        <v>50</v>
      </c>
      <c r="E97" s="103" t="s">
        <v>27</v>
      </c>
      <c r="I97" s="14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</row>
    <row r="98" spans="1:738" s="11" customFormat="1" ht="36.75" thickBot="1" x14ac:dyDescent="0.25">
      <c r="A98" s="41" t="s">
        <v>213</v>
      </c>
      <c r="B98" s="48" t="s">
        <v>321</v>
      </c>
      <c r="C98" s="26" t="s">
        <v>126</v>
      </c>
      <c r="D98" s="46" t="s">
        <v>50</v>
      </c>
      <c r="E98" s="103" t="s">
        <v>27</v>
      </c>
      <c r="F98" s="8"/>
      <c r="G98" s="8"/>
      <c r="H98" s="8"/>
      <c r="I98" s="14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  <c r="KZ98" s="8"/>
      <c r="LA98" s="8"/>
      <c r="LB98" s="8"/>
      <c r="LC98" s="8"/>
      <c r="LD98" s="8"/>
      <c r="LE98" s="8"/>
      <c r="LF98" s="8"/>
      <c r="LG98" s="8"/>
      <c r="LH98" s="8"/>
      <c r="LI98" s="8"/>
      <c r="LJ98" s="8"/>
      <c r="LK98" s="8"/>
      <c r="LL98" s="8"/>
      <c r="LM98" s="8"/>
      <c r="LN98" s="8"/>
      <c r="LO98" s="8"/>
      <c r="LP98" s="8"/>
      <c r="LQ98" s="8"/>
      <c r="LR98" s="8"/>
      <c r="LS98" s="8"/>
      <c r="LT98" s="8"/>
      <c r="LU98" s="8"/>
      <c r="LV98" s="8"/>
      <c r="LW98" s="8"/>
      <c r="LX98" s="8"/>
      <c r="LY98" s="8"/>
      <c r="LZ98" s="8"/>
      <c r="MA98" s="8"/>
      <c r="MB98" s="8"/>
      <c r="MC98" s="8"/>
      <c r="MD98" s="8"/>
      <c r="ME98" s="8"/>
      <c r="MF98" s="8"/>
      <c r="MG98" s="8"/>
      <c r="MH98" s="8"/>
      <c r="MI98" s="8"/>
      <c r="MJ98" s="8"/>
      <c r="MK98" s="8"/>
      <c r="ML98" s="8"/>
      <c r="MM98" s="8"/>
      <c r="MN98" s="8"/>
      <c r="MO98" s="8"/>
      <c r="MP98" s="8"/>
      <c r="MQ98" s="8"/>
      <c r="MR98" s="8"/>
      <c r="MS98" s="8"/>
      <c r="MT98" s="8"/>
      <c r="MU98" s="8"/>
      <c r="MV98" s="8"/>
      <c r="MW98" s="8"/>
      <c r="MX98" s="8"/>
      <c r="MY98" s="8"/>
      <c r="MZ98" s="8"/>
      <c r="NA98" s="8"/>
      <c r="NB98" s="8"/>
      <c r="NC98" s="8"/>
      <c r="ND98" s="8"/>
      <c r="NE98" s="8"/>
      <c r="NF98" s="8"/>
      <c r="NG98" s="8"/>
      <c r="NH98" s="8"/>
      <c r="NI98" s="8"/>
      <c r="NJ98" s="8"/>
      <c r="NK98" s="8"/>
      <c r="NL98" s="8"/>
      <c r="NM98" s="8"/>
      <c r="NN98" s="8"/>
      <c r="NO98" s="8"/>
      <c r="NP98" s="8"/>
      <c r="NQ98" s="8"/>
      <c r="NR98" s="8"/>
      <c r="NS98" s="8"/>
      <c r="NT98" s="8"/>
      <c r="NU98" s="8"/>
      <c r="NV98" s="8"/>
      <c r="NW98" s="8"/>
      <c r="NX98" s="8"/>
      <c r="NY98" s="8"/>
      <c r="NZ98" s="8"/>
      <c r="OA98" s="8"/>
      <c r="OB98" s="8"/>
      <c r="OC98" s="8"/>
      <c r="OD98" s="8"/>
      <c r="OE98" s="8"/>
      <c r="OF98" s="8"/>
      <c r="OG98" s="8"/>
      <c r="OH98" s="8"/>
      <c r="OI98" s="8"/>
      <c r="OJ98" s="8"/>
      <c r="OK98" s="8"/>
      <c r="OL98" s="8"/>
      <c r="OM98" s="8"/>
      <c r="ON98" s="8"/>
      <c r="OO98" s="8"/>
      <c r="OP98" s="8"/>
      <c r="OQ98" s="8"/>
      <c r="OR98" s="8"/>
      <c r="OS98" s="8"/>
      <c r="OT98" s="8"/>
      <c r="OU98" s="8"/>
      <c r="OV98" s="8"/>
      <c r="OW98" s="8"/>
      <c r="OX98" s="8"/>
      <c r="OY98" s="8"/>
      <c r="OZ98" s="8"/>
      <c r="PA98" s="8"/>
      <c r="PB98" s="8"/>
      <c r="PC98" s="8"/>
      <c r="PD98" s="8"/>
      <c r="PE98" s="8"/>
      <c r="PF98" s="8"/>
      <c r="PG98" s="8"/>
      <c r="PH98" s="8"/>
      <c r="PI98" s="8"/>
      <c r="PJ98" s="8"/>
      <c r="PK98" s="8"/>
      <c r="PL98" s="8"/>
      <c r="PM98" s="8"/>
      <c r="PN98" s="8"/>
      <c r="PO98" s="8"/>
      <c r="PP98" s="8"/>
      <c r="PQ98" s="8"/>
      <c r="PR98" s="8"/>
      <c r="PS98" s="8"/>
      <c r="PT98" s="8"/>
      <c r="PU98" s="8"/>
      <c r="PV98" s="8"/>
      <c r="PW98" s="8"/>
      <c r="PX98" s="8"/>
      <c r="PY98" s="8"/>
      <c r="PZ98" s="8"/>
      <c r="QA98" s="8"/>
      <c r="QB98" s="8"/>
      <c r="QC98" s="8"/>
      <c r="QD98" s="8"/>
      <c r="QE98" s="8"/>
      <c r="QF98" s="8"/>
      <c r="QG98" s="8"/>
      <c r="QH98" s="8"/>
      <c r="QI98" s="8"/>
      <c r="QJ98" s="8"/>
      <c r="QK98" s="8"/>
      <c r="QL98" s="8"/>
      <c r="QM98" s="8"/>
      <c r="QN98" s="8"/>
      <c r="QO98" s="8"/>
      <c r="QP98" s="8"/>
      <c r="QQ98" s="8"/>
      <c r="QR98" s="8"/>
      <c r="QS98" s="8"/>
      <c r="QT98" s="8"/>
      <c r="QU98" s="8"/>
      <c r="QV98" s="8"/>
      <c r="QW98" s="8"/>
      <c r="QX98" s="8"/>
      <c r="QY98" s="8"/>
      <c r="QZ98" s="8"/>
      <c r="RA98" s="8"/>
      <c r="RB98" s="8"/>
      <c r="RC98" s="8"/>
      <c r="RD98" s="8"/>
      <c r="RE98" s="8"/>
      <c r="RF98" s="8"/>
      <c r="RG98" s="8"/>
      <c r="RH98" s="8"/>
      <c r="RI98" s="8"/>
      <c r="RJ98" s="8"/>
      <c r="RK98" s="8"/>
      <c r="RL98" s="8"/>
      <c r="RM98" s="8"/>
      <c r="RN98" s="8"/>
      <c r="RO98" s="8"/>
      <c r="RP98" s="8"/>
      <c r="RQ98" s="8"/>
      <c r="RR98" s="8"/>
      <c r="RS98" s="8"/>
      <c r="RT98" s="8"/>
      <c r="RU98" s="8"/>
      <c r="RV98" s="8"/>
      <c r="RW98" s="8"/>
      <c r="RX98" s="8"/>
      <c r="RY98" s="8"/>
      <c r="RZ98" s="8"/>
      <c r="SA98" s="8"/>
      <c r="SB98" s="8"/>
      <c r="SC98" s="8"/>
      <c r="SD98" s="8"/>
      <c r="SE98" s="8"/>
      <c r="SF98" s="8"/>
      <c r="SG98" s="8"/>
      <c r="SH98" s="8"/>
      <c r="SI98" s="8"/>
      <c r="SJ98" s="8"/>
      <c r="SK98" s="8"/>
      <c r="SL98" s="8"/>
      <c r="SM98" s="8"/>
      <c r="SN98" s="8"/>
      <c r="SO98" s="8"/>
      <c r="SP98" s="8"/>
      <c r="SQ98" s="8"/>
      <c r="SR98" s="8"/>
      <c r="SS98" s="8"/>
      <c r="ST98" s="8"/>
      <c r="SU98" s="8"/>
      <c r="SV98" s="8"/>
      <c r="SW98" s="8"/>
      <c r="SX98" s="8"/>
      <c r="SY98" s="8"/>
      <c r="SZ98" s="8"/>
      <c r="TA98" s="8"/>
      <c r="TB98" s="8"/>
      <c r="TC98" s="8"/>
      <c r="TD98" s="8"/>
      <c r="TE98" s="8"/>
      <c r="TF98" s="8"/>
      <c r="TG98" s="8"/>
      <c r="TH98" s="8"/>
      <c r="TI98" s="8"/>
      <c r="TJ98" s="8"/>
      <c r="TK98" s="8"/>
      <c r="TL98" s="8"/>
      <c r="TM98" s="8"/>
      <c r="TN98" s="8"/>
      <c r="TO98" s="8"/>
      <c r="TP98" s="8"/>
      <c r="TQ98" s="8"/>
      <c r="TR98" s="8"/>
      <c r="TS98" s="8"/>
      <c r="TT98" s="8"/>
      <c r="TU98" s="8"/>
      <c r="TV98" s="8"/>
      <c r="TW98" s="8"/>
      <c r="TX98" s="8"/>
      <c r="TY98" s="8"/>
      <c r="TZ98" s="8"/>
      <c r="UA98" s="8"/>
      <c r="UB98" s="8"/>
      <c r="UC98" s="8"/>
      <c r="UD98" s="8"/>
      <c r="UE98" s="8"/>
      <c r="UF98" s="8"/>
      <c r="UG98" s="8"/>
      <c r="UH98" s="8"/>
      <c r="UI98" s="8"/>
      <c r="UJ98" s="8"/>
      <c r="UK98" s="8"/>
      <c r="UL98" s="8"/>
      <c r="UM98" s="8"/>
      <c r="UN98" s="8"/>
      <c r="UO98" s="8"/>
      <c r="UP98" s="8"/>
      <c r="UQ98" s="8"/>
      <c r="UR98" s="8"/>
      <c r="US98" s="8"/>
      <c r="UT98" s="8"/>
      <c r="UU98" s="8"/>
      <c r="UV98" s="8"/>
      <c r="UW98" s="8"/>
      <c r="UX98" s="8"/>
      <c r="UY98" s="8"/>
      <c r="UZ98" s="8"/>
      <c r="VA98" s="8"/>
      <c r="VB98" s="8"/>
      <c r="VC98" s="8"/>
      <c r="VD98" s="8"/>
      <c r="VE98" s="8"/>
      <c r="VF98" s="8"/>
      <c r="VG98" s="8"/>
      <c r="VH98" s="8"/>
      <c r="VI98" s="8"/>
      <c r="VJ98" s="8"/>
      <c r="VK98" s="8"/>
      <c r="VL98" s="8"/>
      <c r="VM98" s="8"/>
      <c r="VN98" s="8"/>
      <c r="VO98" s="8"/>
      <c r="VP98" s="8"/>
      <c r="VQ98" s="8"/>
      <c r="VR98" s="8"/>
      <c r="VS98" s="8"/>
      <c r="VT98" s="8"/>
      <c r="VU98" s="8"/>
      <c r="VV98" s="8"/>
      <c r="VW98" s="8"/>
      <c r="VX98" s="8"/>
      <c r="VY98" s="8"/>
      <c r="VZ98" s="8"/>
      <c r="WA98" s="8"/>
      <c r="WB98" s="8"/>
      <c r="WC98" s="8"/>
      <c r="WD98" s="8"/>
      <c r="WE98" s="8"/>
      <c r="WF98" s="8"/>
      <c r="WG98" s="8"/>
      <c r="WH98" s="8"/>
      <c r="WI98" s="8"/>
      <c r="WJ98" s="8"/>
      <c r="WK98" s="8"/>
      <c r="WL98" s="8"/>
      <c r="WM98" s="8"/>
      <c r="WN98" s="8"/>
      <c r="WO98" s="8"/>
      <c r="WP98" s="8"/>
      <c r="WQ98" s="8"/>
      <c r="WR98" s="8"/>
      <c r="WS98" s="8"/>
      <c r="WT98" s="8"/>
      <c r="WU98" s="8"/>
      <c r="WV98" s="8"/>
      <c r="WW98" s="8"/>
      <c r="WX98" s="8"/>
      <c r="WY98" s="8"/>
      <c r="WZ98" s="8"/>
      <c r="XA98" s="8"/>
      <c r="XB98" s="8"/>
      <c r="XC98" s="8"/>
      <c r="XD98" s="8"/>
      <c r="XE98" s="8"/>
      <c r="XF98" s="8"/>
      <c r="XG98" s="8"/>
      <c r="XH98" s="8"/>
      <c r="XI98" s="8"/>
      <c r="XJ98" s="8"/>
      <c r="XK98" s="8"/>
      <c r="XL98" s="8"/>
      <c r="XM98" s="8"/>
      <c r="XN98" s="8"/>
      <c r="XO98" s="8"/>
      <c r="XP98" s="8"/>
      <c r="XQ98" s="8"/>
      <c r="XR98" s="8"/>
      <c r="XS98" s="8"/>
      <c r="XT98" s="8"/>
      <c r="XU98" s="8"/>
      <c r="XV98" s="8"/>
      <c r="XW98" s="8"/>
      <c r="XX98" s="8"/>
      <c r="XY98" s="8"/>
      <c r="XZ98" s="8"/>
      <c r="YA98" s="8"/>
      <c r="YB98" s="8"/>
      <c r="YC98" s="8"/>
      <c r="YD98" s="8"/>
      <c r="YE98" s="8"/>
      <c r="YF98" s="8"/>
      <c r="YG98" s="8"/>
      <c r="YH98" s="8"/>
      <c r="YI98" s="8"/>
      <c r="YJ98" s="8"/>
      <c r="YK98" s="8"/>
      <c r="YL98" s="8"/>
      <c r="YM98" s="8"/>
      <c r="YN98" s="8"/>
      <c r="YO98" s="8"/>
      <c r="YP98" s="8"/>
      <c r="YQ98" s="8"/>
      <c r="YR98" s="8"/>
      <c r="YS98" s="8"/>
      <c r="YT98" s="8"/>
      <c r="YU98" s="8"/>
      <c r="YV98" s="8"/>
      <c r="YW98" s="8"/>
      <c r="YX98" s="8"/>
      <c r="YY98" s="8"/>
      <c r="YZ98" s="8"/>
      <c r="ZA98" s="8"/>
      <c r="ZB98" s="8"/>
      <c r="ZC98" s="8"/>
      <c r="ZD98" s="8"/>
      <c r="ZE98" s="8"/>
      <c r="ZF98" s="8"/>
      <c r="ZG98" s="8"/>
      <c r="ZH98" s="8"/>
      <c r="ZI98" s="8"/>
      <c r="ZJ98" s="8"/>
      <c r="ZK98" s="8"/>
      <c r="ZL98" s="8"/>
      <c r="ZM98" s="8"/>
      <c r="ZN98" s="8"/>
      <c r="ZO98" s="8"/>
      <c r="ZP98" s="8"/>
      <c r="ZQ98" s="8"/>
      <c r="ZR98" s="8"/>
      <c r="ZS98" s="8"/>
      <c r="ZT98" s="8"/>
      <c r="ZU98" s="8"/>
      <c r="ZV98" s="8"/>
      <c r="ZW98" s="8"/>
      <c r="ZX98" s="8"/>
      <c r="ZY98" s="8"/>
      <c r="ZZ98" s="8"/>
      <c r="AAA98" s="8"/>
      <c r="AAB98" s="8"/>
      <c r="AAC98" s="8"/>
      <c r="AAD98" s="8"/>
      <c r="AAE98" s="8"/>
      <c r="AAF98" s="8"/>
      <c r="AAG98" s="8"/>
      <c r="AAH98" s="8"/>
      <c r="AAI98" s="8"/>
      <c r="AAJ98" s="8"/>
      <c r="AAK98" s="8"/>
      <c r="AAL98" s="8"/>
      <c r="AAM98" s="8"/>
      <c r="AAN98" s="8"/>
      <c r="AAO98" s="8"/>
      <c r="AAP98" s="8"/>
      <c r="AAQ98" s="8"/>
      <c r="AAR98" s="8"/>
      <c r="AAS98" s="8"/>
      <c r="AAT98" s="8"/>
      <c r="AAU98" s="8"/>
      <c r="AAV98" s="8"/>
      <c r="AAW98" s="8"/>
      <c r="AAX98" s="8"/>
      <c r="AAY98" s="8"/>
      <c r="AAZ98" s="8"/>
      <c r="ABA98" s="8"/>
      <c r="ABB98" s="8"/>
      <c r="ABC98" s="8"/>
      <c r="ABD98" s="8"/>
      <c r="ABE98" s="8"/>
      <c r="ABF98" s="8"/>
      <c r="ABG98" s="8"/>
      <c r="ABH98" s="8"/>
      <c r="ABI98" s="8"/>
      <c r="ABJ98" s="8"/>
    </row>
    <row r="99" spans="1:738" s="67" customFormat="1" ht="23.25" x14ac:dyDescent="0.2">
      <c r="A99" s="62" t="s">
        <v>141</v>
      </c>
      <c r="B99" s="69"/>
      <c r="C99" s="72"/>
      <c r="D99" s="73"/>
      <c r="E99" s="97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</row>
    <row r="100" spans="1:738" s="8" customFormat="1" ht="36" x14ac:dyDescent="0.2">
      <c r="A100" s="41" t="s">
        <v>214</v>
      </c>
      <c r="B100" s="48" t="s">
        <v>39</v>
      </c>
      <c r="C100" s="23" t="s">
        <v>322</v>
      </c>
      <c r="D100" s="41"/>
      <c r="E100" s="98">
        <v>41223</v>
      </c>
      <c r="I100" s="14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</row>
    <row r="101" spans="1:738" s="8" customFormat="1" x14ac:dyDescent="0.2">
      <c r="A101" s="41" t="s">
        <v>215</v>
      </c>
      <c r="B101" s="37" t="s">
        <v>46</v>
      </c>
      <c r="C101" s="25" t="s">
        <v>44</v>
      </c>
      <c r="D101" s="41"/>
      <c r="E101" s="103" t="s">
        <v>380</v>
      </c>
      <c r="I101" s="14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</row>
    <row r="102" spans="1:738" s="8" customFormat="1" ht="71.25" x14ac:dyDescent="0.2">
      <c r="A102" s="41" t="s">
        <v>216</v>
      </c>
      <c r="B102" s="37" t="s">
        <v>128</v>
      </c>
      <c r="D102" s="41" t="s">
        <v>52</v>
      </c>
      <c r="E102" s="99" t="s">
        <v>381</v>
      </c>
      <c r="I102" s="14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</row>
    <row r="103" spans="1:738" s="8" customFormat="1" ht="42.75" x14ac:dyDescent="0.2">
      <c r="A103" s="41" t="s">
        <v>217</v>
      </c>
      <c r="B103" s="37" t="s">
        <v>129</v>
      </c>
      <c r="C103" s="25" t="s">
        <v>127</v>
      </c>
      <c r="D103" s="41" t="s">
        <v>16</v>
      </c>
      <c r="E103" s="100">
        <v>41</v>
      </c>
      <c r="I103" s="14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</row>
    <row r="104" spans="1:738" s="8" customFormat="1" ht="71.25" x14ac:dyDescent="0.2">
      <c r="A104" s="41" t="s">
        <v>218</v>
      </c>
      <c r="B104" s="48" t="s">
        <v>47</v>
      </c>
      <c r="C104" s="25" t="s">
        <v>48</v>
      </c>
      <c r="D104" s="41"/>
      <c r="E104" s="102" t="s">
        <v>385</v>
      </c>
      <c r="I104" s="14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</row>
    <row r="105" spans="1:738" s="8" customFormat="1" ht="54" x14ac:dyDescent="0.2">
      <c r="A105" s="41" t="s">
        <v>219</v>
      </c>
      <c r="B105" s="48" t="s">
        <v>130</v>
      </c>
      <c r="C105" s="25"/>
      <c r="D105" s="41"/>
      <c r="E105" s="100">
        <v>4</v>
      </c>
      <c r="I105" s="14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</row>
    <row r="106" spans="1:738" s="8" customFormat="1" ht="54" x14ac:dyDescent="0.2">
      <c r="A106" s="41" t="s">
        <v>220</v>
      </c>
      <c r="B106" s="48" t="s">
        <v>323</v>
      </c>
      <c r="C106" s="25" t="s">
        <v>49</v>
      </c>
      <c r="D106" s="41" t="s">
        <v>50</v>
      </c>
      <c r="E106" s="103" t="s">
        <v>382</v>
      </c>
      <c r="I106" s="14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</row>
    <row r="107" spans="1:738" s="8" customFormat="1" ht="54" x14ac:dyDescent="0.2">
      <c r="A107" s="41" t="s">
        <v>221</v>
      </c>
      <c r="B107" s="48" t="s">
        <v>51</v>
      </c>
      <c r="C107" s="23" t="s">
        <v>131</v>
      </c>
      <c r="D107" s="41"/>
      <c r="E107" s="103" t="s">
        <v>383</v>
      </c>
      <c r="I107" s="14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</row>
    <row r="108" spans="1:738" s="8" customFormat="1" ht="72" x14ac:dyDescent="0.2">
      <c r="A108" s="41" t="s">
        <v>222</v>
      </c>
      <c r="B108" s="48" t="s">
        <v>38</v>
      </c>
      <c r="C108" s="25"/>
      <c r="D108" s="41" t="s">
        <v>16</v>
      </c>
      <c r="E108" s="100">
        <v>30</v>
      </c>
      <c r="I108" s="14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</row>
    <row r="109" spans="1:738" s="8" customFormat="1" ht="72" x14ac:dyDescent="0.2">
      <c r="A109" s="41" t="s">
        <v>223</v>
      </c>
      <c r="B109" s="48" t="s">
        <v>58</v>
      </c>
      <c r="C109" s="25"/>
      <c r="D109" s="41" t="s">
        <v>16</v>
      </c>
      <c r="E109" s="111" t="s">
        <v>386</v>
      </c>
      <c r="I109" s="4"/>
      <c r="J109" s="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</row>
    <row r="110" spans="1:738" s="8" customFormat="1" ht="36" x14ac:dyDescent="0.2">
      <c r="A110" s="41" t="s">
        <v>224</v>
      </c>
      <c r="B110" s="48" t="s">
        <v>57</v>
      </c>
      <c r="C110" s="24"/>
      <c r="D110" s="41" t="s">
        <v>16</v>
      </c>
      <c r="E110" s="103" t="s">
        <v>383</v>
      </c>
      <c r="I110" s="4"/>
      <c r="J110" s="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</row>
    <row r="111" spans="1:738" s="8" customFormat="1" x14ac:dyDescent="0.2">
      <c r="A111" s="41" t="s">
        <v>225</v>
      </c>
      <c r="B111" s="48" t="s">
        <v>53</v>
      </c>
      <c r="C111" s="25"/>
      <c r="D111" s="41" t="s">
        <v>52</v>
      </c>
      <c r="E111" s="98">
        <v>41485</v>
      </c>
      <c r="I111" s="35"/>
      <c r="J111" s="18"/>
      <c r="K111" s="18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</row>
    <row r="112" spans="1:738" s="20" customFormat="1" ht="72" x14ac:dyDescent="0.2">
      <c r="A112" s="41" t="s">
        <v>226</v>
      </c>
      <c r="B112" s="51" t="s">
        <v>132</v>
      </c>
      <c r="C112" s="24"/>
      <c r="D112" s="41" t="s">
        <v>52</v>
      </c>
      <c r="E112" s="95" t="s">
        <v>383</v>
      </c>
      <c r="F112" s="28"/>
      <c r="G112" s="28"/>
      <c r="H112" s="28"/>
      <c r="I112" s="36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</row>
    <row r="113" spans="1:738" s="67" customFormat="1" ht="23.25" x14ac:dyDescent="0.2">
      <c r="A113" s="62" t="s">
        <v>136</v>
      </c>
      <c r="B113" s="69"/>
      <c r="C113" s="72"/>
      <c r="D113" s="73"/>
      <c r="E113" s="97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</row>
    <row r="114" spans="1:738" s="28" customFormat="1" ht="36" x14ac:dyDescent="0.2">
      <c r="A114" s="41" t="s">
        <v>324</v>
      </c>
      <c r="B114" s="51" t="s">
        <v>82</v>
      </c>
      <c r="C114" s="25" t="s">
        <v>133</v>
      </c>
      <c r="D114" s="47"/>
      <c r="E114" s="103" t="s">
        <v>27</v>
      </c>
      <c r="I114" s="36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</row>
    <row r="115" spans="1:738" ht="54" x14ac:dyDescent="0.25">
      <c r="A115" s="41" t="s">
        <v>325</v>
      </c>
      <c r="B115" s="48" t="s">
        <v>81</v>
      </c>
      <c r="C115" s="17"/>
      <c r="D115" s="41" t="s">
        <v>13</v>
      </c>
      <c r="E115" s="103" t="s">
        <v>27</v>
      </c>
      <c r="I115" s="14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</row>
    <row r="116" spans="1:738" ht="85.5" x14ac:dyDescent="0.25">
      <c r="A116" s="41" t="s">
        <v>227</v>
      </c>
      <c r="B116" s="48" t="s">
        <v>83</v>
      </c>
      <c r="C116" s="25" t="s">
        <v>326</v>
      </c>
      <c r="D116" s="41" t="s">
        <v>2</v>
      </c>
      <c r="E116" s="103" t="s">
        <v>27</v>
      </c>
      <c r="I116" s="14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</row>
    <row r="117" spans="1:738" ht="99.75" x14ac:dyDescent="0.25">
      <c r="A117" s="41" t="s">
        <v>228</v>
      </c>
      <c r="B117" s="48" t="s">
        <v>84</v>
      </c>
      <c r="C117" s="26" t="s">
        <v>327</v>
      </c>
      <c r="D117" s="41" t="s">
        <v>85</v>
      </c>
      <c r="E117" s="103" t="s">
        <v>27</v>
      </c>
      <c r="I117" s="14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</row>
    <row r="118" spans="1:738" ht="54" x14ac:dyDescent="0.25">
      <c r="A118" s="41" t="s">
        <v>229</v>
      </c>
      <c r="B118" s="48" t="s">
        <v>134</v>
      </c>
      <c r="C118" s="26" t="s">
        <v>59</v>
      </c>
      <c r="D118" s="42" t="s">
        <v>14</v>
      </c>
      <c r="E118" s="103" t="s">
        <v>27</v>
      </c>
      <c r="I118" s="14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</row>
    <row r="119" spans="1:738" s="11" customFormat="1" ht="54.75" thickBot="1" x14ac:dyDescent="0.25">
      <c r="A119" s="41" t="s">
        <v>230</v>
      </c>
      <c r="B119" s="48" t="s">
        <v>86</v>
      </c>
      <c r="C119" s="26" t="s">
        <v>60</v>
      </c>
      <c r="D119" s="42" t="s">
        <v>14</v>
      </c>
      <c r="E119" s="103" t="s">
        <v>27</v>
      </c>
      <c r="F119" s="8"/>
      <c r="G119" s="8"/>
      <c r="H119" s="8"/>
      <c r="I119" s="14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  <c r="IV119" s="8"/>
      <c r="IW119" s="8"/>
      <c r="IX119" s="8"/>
      <c r="IY119" s="8"/>
      <c r="IZ119" s="8"/>
      <c r="JA119" s="8"/>
      <c r="JB119" s="8"/>
      <c r="JC119" s="8"/>
      <c r="JD119" s="8"/>
      <c r="JE119" s="8"/>
      <c r="JF119" s="8"/>
      <c r="JG119" s="8"/>
      <c r="JH119" s="8"/>
      <c r="JI119" s="8"/>
      <c r="JJ119" s="8"/>
      <c r="JK119" s="8"/>
      <c r="JL119" s="8"/>
      <c r="JM119" s="8"/>
      <c r="JN119" s="8"/>
      <c r="JO119" s="8"/>
      <c r="JP119" s="8"/>
      <c r="JQ119" s="8"/>
      <c r="JR119" s="8"/>
      <c r="JS119" s="8"/>
      <c r="JT119" s="8"/>
      <c r="JU119" s="8"/>
      <c r="JV119" s="8"/>
      <c r="JW119" s="8"/>
      <c r="JX119" s="8"/>
      <c r="JY119" s="8"/>
      <c r="JZ119" s="8"/>
      <c r="KA119" s="8"/>
      <c r="KB119" s="8"/>
      <c r="KC119" s="8"/>
      <c r="KD119" s="8"/>
      <c r="KE119" s="8"/>
      <c r="KF119" s="8"/>
      <c r="KG119" s="8"/>
      <c r="KH119" s="8"/>
      <c r="KI119" s="8"/>
      <c r="KJ119" s="8"/>
      <c r="KK119" s="8"/>
      <c r="KL119" s="8"/>
      <c r="KM119" s="8"/>
      <c r="KN119" s="8"/>
      <c r="KO119" s="8"/>
      <c r="KP119" s="8"/>
      <c r="KQ119" s="8"/>
      <c r="KR119" s="8"/>
      <c r="KS119" s="8"/>
      <c r="KT119" s="8"/>
      <c r="KU119" s="8"/>
      <c r="KV119" s="8"/>
      <c r="KW119" s="8"/>
      <c r="KX119" s="8"/>
      <c r="KY119" s="8"/>
      <c r="KZ119" s="8"/>
      <c r="LA119" s="8"/>
      <c r="LB119" s="8"/>
      <c r="LC119" s="8"/>
      <c r="LD119" s="8"/>
      <c r="LE119" s="8"/>
      <c r="LF119" s="8"/>
      <c r="LG119" s="8"/>
      <c r="LH119" s="8"/>
      <c r="LI119" s="8"/>
      <c r="LJ119" s="8"/>
      <c r="LK119" s="8"/>
      <c r="LL119" s="8"/>
      <c r="LM119" s="8"/>
      <c r="LN119" s="8"/>
      <c r="LO119" s="8"/>
      <c r="LP119" s="8"/>
      <c r="LQ119" s="8"/>
      <c r="LR119" s="8"/>
      <c r="LS119" s="8"/>
      <c r="LT119" s="8"/>
      <c r="LU119" s="8"/>
      <c r="LV119" s="8"/>
      <c r="LW119" s="8"/>
      <c r="LX119" s="8"/>
      <c r="LY119" s="8"/>
      <c r="LZ119" s="8"/>
      <c r="MA119" s="8"/>
      <c r="MB119" s="8"/>
      <c r="MC119" s="8"/>
      <c r="MD119" s="8"/>
      <c r="ME119" s="8"/>
      <c r="MF119" s="8"/>
      <c r="MG119" s="8"/>
      <c r="MH119" s="8"/>
      <c r="MI119" s="8"/>
      <c r="MJ119" s="8"/>
      <c r="MK119" s="8"/>
      <c r="ML119" s="8"/>
      <c r="MM119" s="8"/>
      <c r="MN119" s="8"/>
      <c r="MO119" s="8"/>
      <c r="MP119" s="8"/>
      <c r="MQ119" s="8"/>
      <c r="MR119" s="8"/>
      <c r="MS119" s="8"/>
      <c r="MT119" s="8"/>
      <c r="MU119" s="8"/>
      <c r="MV119" s="8"/>
      <c r="MW119" s="8"/>
      <c r="MX119" s="8"/>
      <c r="MY119" s="8"/>
      <c r="MZ119" s="8"/>
      <c r="NA119" s="8"/>
      <c r="NB119" s="8"/>
      <c r="NC119" s="8"/>
      <c r="ND119" s="8"/>
      <c r="NE119" s="8"/>
      <c r="NF119" s="8"/>
      <c r="NG119" s="8"/>
      <c r="NH119" s="8"/>
      <c r="NI119" s="8"/>
      <c r="NJ119" s="8"/>
      <c r="NK119" s="8"/>
      <c r="NL119" s="8"/>
      <c r="NM119" s="8"/>
      <c r="NN119" s="8"/>
      <c r="NO119" s="8"/>
      <c r="NP119" s="8"/>
      <c r="NQ119" s="8"/>
      <c r="NR119" s="8"/>
      <c r="NS119" s="8"/>
      <c r="NT119" s="8"/>
      <c r="NU119" s="8"/>
      <c r="NV119" s="8"/>
      <c r="NW119" s="8"/>
      <c r="NX119" s="8"/>
      <c r="NY119" s="8"/>
      <c r="NZ119" s="8"/>
      <c r="OA119" s="8"/>
      <c r="OB119" s="8"/>
      <c r="OC119" s="8"/>
      <c r="OD119" s="8"/>
      <c r="OE119" s="8"/>
      <c r="OF119" s="8"/>
      <c r="OG119" s="8"/>
      <c r="OH119" s="8"/>
      <c r="OI119" s="8"/>
      <c r="OJ119" s="8"/>
      <c r="OK119" s="8"/>
      <c r="OL119" s="8"/>
      <c r="OM119" s="8"/>
      <c r="ON119" s="8"/>
      <c r="OO119" s="8"/>
      <c r="OP119" s="8"/>
      <c r="OQ119" s="8"/>
      <c r="OR119" s="8"/>
      <c r="OS119" s="8"/>
      <c r="OT119" s="8"/>
      <c r="OU119" s="8"/>
      <c r="OV119" s="8"/>
      <c r="OW119" s="8"/>
      <c r="OX119" s="8"/>
      <c r="OY119" s="8"/>
      <c r="OZ119" s="8"/>
      <c r="PA119" s="8"/>
      <c r="PB119" s="8"/>
      <c r="PC119" s="8"/>
      <c r="PD119" s="8"/>
      <c r="PE119" s="8"/>
      <c r="PF119" s="8"/>
      <c r="PG119" s="8"/>
      <c r="PH119" s="8"/>
      <c r="PI119" s="8"/>
      <c r="PJ119" s="8"/>
      <c r="PK119" s="8"/>
      <c r="PL119" s="8"/>
      <c r="PM119" s="8"/>
      <c r="PN119" s="8"/>
      <c r="PO119" s="8"/>
      <c r="PP119" s="8"/>
      <c r="PQ119" s="8"/>
      <c r="PR119" s="8"/>
      <c r="PS119" s="8"/>
      <c r="PT119" s="8"/>
      <c r="PU119" s="8"/>
      <c r="PV119" s="8"/>
      <c r="PW119" s="8"/>
      <c r="PX119" s="8"/>
      <c r="PY119" s="8"/>
      <c r="PZ119" s="8"/>
      <c r="QA119" s="8"/>
      <c r="QB119" s="8"/>
      <c r="QC119" s="8"/>
      <c r="QD119" s="8"/>
      <c r="QE119" s="8"/>
      <c r="QF119" s="8"/>
      <c r="QG119" s="8"/>
      <c r="QH119" s="8"/>
      <c r="QI119" s="8"/>
      <c r="QJ119" s="8"/>
      <c r="QK119" s="8"/>
      <c r="QL119" s="8"/>
      <c r="QM119" s="8"/>
      <c r="QN119" s="8"/>
      <c r="QO119" s="8"/>
      <c r="QP119" s="8"/>
      <c r="QQ119" s="8"/>
      <c r="QR119" s="8"/>
      <c r="QS119" s="8"/>
      <c r="QT119" s="8"/>
      <c r="QU119" s="8"/>
      <c r="QV119" s="8"/>
      <c r="QW119" s="8"/>
      <c r="QX119" s="8"/>
      <c r="QY119" s="8"/>
      <c r="QZ119" s="8"/>
      <c r="RA119" s="8"/>
      <c r="RB119" s="8"/>
      <c r="RC119" s="8"/>
      <c r="RD119" s="8"/>
      <c r="RE119" s="8"/>
      <c r="RF119" s="8"/>
      <c r="RG119" s="8"/>
      <c r="RH119" s="8"/>
      <c r="RI119" s="8"/>
      <c r="RJ119" s="8"/>
      <c r="RK119" s="8"/>
      <c r="RL119" s="8"/>
      <c r="RM119" s="8"/>
      <c r="RN119" s="8"/>
      <c r="RO119" s="8"/>
      <c r="RP119" s="8"/>
      <c r="RQ119" s="8"/>
      <c r="RR119" s="8"/>
      <c r="RS119" s="8"/>
      <c r="RT119" s="8"/>
      <c r="RU119" s="8"/>
      <c r="RV119" s="8"/>
      <c r="RW119" s="8"/>
      <c r="RX119" s="8"/>
      <c r="RY119" s="8"/>
      <c r="RZ119" s="8"/>
      <c r="SA119" s="8"/>
      <c r="SB119" s="8"/>
      <c r="SC119" s="8"/>
      <c r="SD119" s="8"/>
      <c r="SE119" s="8"/>
      <c r="SF119" s="8"/>
      <c r="SG119" s="8"/>
      <c r="SH119" s="8"/>
      <c r="SI119" s="8"/>
      <c r="SJ119" s="8"/>
      <c r="SK119" s="8"/>
      <c r="SL119" s="8"/>
      <c r="SM119" s="8"/>
      <c r="SN119" s="8"/>
      <c r="SO119" s="8"/>
      <c r="SP119" s="8"/>
      <c r="SQ119" s="8"/>
      <c r="SR119" s="8"/>
      <c r="SS119" s="8"/>
      <c r="ST119" s="8"/>
      <c r="SU119" s="8"/>
      <c r="SV119" s="8"/>
      <c r="SW119" s="8"/>
      <c r="SX119" s="8"/>
      <c r="SY119" s="8"/>
      <c r="SZ119" s="8"/>
      <c r="TA119" s="8"/>
      <c r="TB119" s="8"/>
      <c r="TC119" s="8"/>
      <c r="TD119" s="8"/>
      <c r="TE119" s="8"/>
      <c r="TF119" s="8"/>
      <c r="TG119" s="8"/>
      <c r="TH119" s="8"/>
      <c r="TI119" s="8"/>
      <c r="TJ119" s="8"/>
      <c r="TK119" s="8"/>
      <c r="TL119" s="8"/>
      <c r="TM119" s="8"/>
      <c r="TN119" s="8"/>
      <c r="TO119" s="8"/>
      <c r="TP119" s="8"/>
      <c r="TQ119" s="8"/>
      <c r="TR119" s="8"/>
      <c r="TS119" s="8"/>
      <c r="TT119" s="8"/>
      <c r="TU119" s="8"/>
      <c r="TV119" s="8"/>
      <c r="TW119" s="8"/>
      <c r="TX119" s="8"/>
      <c r="TY119" s="8"/>
      <c r="TZ119" s="8"/>
      <c r="UA119" s="8"/>
      <c r="UB119" s="8"/>
      <c r="UC119" s="8"/>
      <c r="UD119" s="8"/>
      <c r="UE119" s="8"/>
      <c r="UF119" s="8"/>
      <c r="UG119" s="8"/>
      <c r="UH119" s="8"/>
      <c r="UI119" s="8"/>
      <c r="UJ119" s="8"/>
      <c r="UK119" s="8"/>
      <c r="UL119" s="8"/>
      <c r="UM119" s="8"/>
      <c r="UN119" s="8"/>
      <c r="UO119" s="8"/>
      <c r="UP119" s="8"/>
      <c r="UQ119" s="8"/>
      <c r="UR119" s="8"/>
      <c r="US119" s="8"/>
      <c r="UT119" s="8"/>
      <c r="UU119" s="8"/>
      <c r="UV119" s="8"/>
      <c r="UW119" s="8"/>
      <c r="UX119" s="8"/>
      <c r="UY119" s="8"/>
      <c r="UZ119" s="8"/>
      <c r="VA119" s="8"/>
      <c r="VB119" s="8"/>
      <c r="VC119" s="8"/>
      <c r="VD119" s="8"/>
      <c r="VE119" s="8"/>
      <c r="VF119" s="8"/>
      <c r="VG119" s="8"/>
      <c r="VH119" s="8"/>
      <c r="VI119" s="8"/>
      <c r="VJ119" s="8"/>
      <c r="VK119" s="8"/>
      <c r="VL119" s="8"/>
      <c r="VM119" s="8"/>
      <c r="VN119" s="8"/>
      <c r="VO119" s="8"/>
      <c r="VP119" s="8"/>
      <c r="VQ119" s="8"/>
      <c r="VR119" s="8"/>
      <c r="VS119" s="8"/>
      <c r="VT119" s="8"/>
      <c r="VU119" s="8"/>
      <c r="VV119" s="8"/>
      <c r="VW119" s="8"/>
      <c r="VX119" s="8"/>
      <c r="VY119" s="8"/>
      <c r="VZ119" s="8"/>
      <c r="WA119" s="8"/>
      <c r="WB119" s="8"/>
      <c r="WC119" s="8"/>
      <c r="WD119" s="8"/>
      <c r="WE119" s="8"/>
      <c r="WF119" s="8"/>
      <c r="WG119" s="8"/>
      <c r="WH119" s="8"/>
      <c r="WI119" s="8"/>
      <c r="WJ119" s="8"/>
      <c r="WK119" s="8"/>
      <c r="WL119" s="8"/>
      <c r="WM119" s="8"/>
      <c r="WN119" s="8"/>
      <c r="WO119" s="8"/>
      <c r="WP119" s="8"/>
      <c r="WQ119" s="8"/>
      <c r="WR119" s="8"/>
      <c r="WS119" s="8"/>
      <c r="WT119" s="8"/>
      <c r="WU119" s="8"/>
      <c r="WV119" s="8"/>
      <c r="WW119" s="8"/>
      <c r="WX119" s="8"/>
      <c r="WY119" s="8"/>
      <c r="WZ119" s="8"/>
      <c r="XA119" s="8"/>
      <c r="XB119" s="8"/>
      <c r="XC119" s="8"/>
      <c r="XD119" s="8"/>
      <c r="XE119" s="8"/>
      <c r="XF119" s="8"/>
      <c r="XG119" s="8"/>
      <c r="XH119" s="8"/>
      <c r="XI119" s="8"/>
      <c r="XJ119" s="8"/>
      <c r="XK119" s="8"/>
      <c r="XL119" s="8"/>
      <c r="XM119" s="8"/>
      <c r="XN119" s="8"/>
      <c r="XO119" s="8"/>
      <c r="XP119" s="8"/>
      <c r="XQ119" s="8"/>
      <c r="XR119" s="8"/>
      <c r="XS119" s="8"/>
      <c r="XT119" s="8"/>
      <c r="XU119" s="8"/>
      <c r="XV119" s="8"/>
      <c r="XW119" s="8"/>
      <c r="XX119" s="8"/>
      <c r="XY119" s="8"/>
      <c r="XZ119" s="8"/>
      <c r="YA119" s="8"/>
      <c r="YB119" s="8"/>
      <c r="YC119" s="8"/>
      <c r="YD119" s="8"/>
      <c r="YE119" s="8"/>
      <c r="YF119" s="8"/>
      <c r="YG119" s="8"/>
      <c r="YH119" s="8"/>
      <c r="YI119" s="8"/>
      <c r="YJ119" s="8"/>
      <c r="YK119" s="8"/>
      <c r="YL119" s="8"/>
      <c r="YM119" s="8"/>
      <c r="YN119" s="8"/>
      <c r="YO119" s="8"/>
      <c r="YP119" s="8"/>
      <c r="YQ119" s="8"/>
      <c r="YR119" s="8"/>
      <c r="YS119" s="8"/>
      <c r="YT119" s="8"/>
      <c r="YU119" s="8"/>
      <c r="YV119" s="8"/>
      <c r="YW119" s="8"/>
      <c r="YX119" s="8"/>
      <c r="YY119" s="8"/>
      <c r="YZ119" s="8"/>
      <c r="ZA119" s="8"/>
      <c r="ZB119" s="8"/>
      <c r="ZC119" s="8"/>
      <c r="ZD119" s="8"/>
      <c r="ZE119" s="8"/>
      <c r="ZF119" s="8"/>
      <c r="ZG119" s="8"/>
      <c r="ZH119" s="8"/>
      <c r="ZI119" s="8"/>
      <c r="ZJ119" s="8"/>
      <c r="ZK119" s="8"/>
      <c r="ZL119" s="8"/>
      <c r="ZM119" s="8"/>
      <c r="ZN119" s="8"/>
      <c r="ZO119" s="8"/>
      <c r="ZP119" s="8"/>
      <c r="ZQ119" s="8"/>
      <c r="ZR119" s="8"/>
      <c r="ZS119" s="8"/>
      <c r="ZT119" s="8"/>
      <c r="ZU119" s="8"/>
      <c r="ZV119" s="8"/>
      <c r="ZW119" s="8"/>
      <c r="ZX119" s="8"/>
      <c r="ZY119" s="8"/>
      <c r="ZZ119" s="8"/>
      <c r="AAA119" s="8"/>
      <c r="AAB119" s="8"/>
      <c r="AAC119" s="8"/>
      <c r="AAD119" s="8"/>
      <c r="AAE119" s="8"/>
      <c r="AAF119" s="8"/>
      <c r="AAG119" s="8"/>
      <c r="AAH119" s="8"/>
      <c r="AAI119" s="8"/>
      <c r="AAJ119" s="8"/>
      <c r="AAK119" s="8"/>
      <c r="AAL119" s="8"/>
      <c r="AAM119" s="8"/>
      <c r="AAN119" s="8"/>
      <c r="AAO119" s="8"/>
      <c r="AAP119" s="8"/>
      <c r="AAQ119" s="8"/>
      <c r="AAR119" s="8"/>
      <c r="AAS119" s="8"/>
      <c r="AAT119" s="8"/>
      <c r="AAU119" s="8"/>
      <c r="AAV119" s="8"/>
      <c r="AAW119" s="8"/>
      <c r="AAX119" s="8"/>
      <c r="AAY119" s="8"/>
      <c r="AAZ119" s="8"/>
      <c r="ABA119" s="8"/>
      <c r="ABB119" s="8"/>
      <c r="ABC119" s="8"/>
      <c r="ABD119" s="8"/>
      <c r="ABE119" s="8"/>
      <c r="ABF119" s="8"/>
      <c r="ABG119" s="8"/>
      <c r="ABH119" s="8"/>
      <c r="ABI119" s="8"/>
      <c r="ABJ119" s="8"/>
    </row>
    <row r="120" spans="1:738" s="67" customFormat="1" ht="23.25" x14ac:dyDescent="0.2">
      <c r="A120" s="62" t="s">
        <v>135</v>
      </c>
      <c r="B120" s="69"/>
      <c r="C120" s="70"/>
      <c r="D120" s="71"/>
      <c r="E120" s="97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</row>
    <row r="121" spans="1:738" ht="48.75" customHeight="1" x14ac:dyDescent="0.25">
      <c r="A121" s="41" t="s">
        <v>231</v>
      </c>
      <c r="B121" s="48" t="s">
        <v>15</v>
      </c>
      <c r="C121" s="25" t="s">
        <v>61</v>
      </c>
      <c r="D121" s="41"/>
      <c r="E121" s="103" t="s">
        <v>27</v>
      </c>
      <c r="I121" s="14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</row>
    <row r="122" spans="1:738" ht="57" x14ac:dyDescent="0.25">
      <c r="A122" s="41" t="s">
        <v>232</v>
      </c>
      <c r="B122" s="51" t="s">
        <v>17</v>
      </c>
      <c r="C122" s="26" t="s">
        <v>328</v>
      </c>
      <c r="D122" s="42"/>
      <c r="E122" s="103" t="s">
        <v>377</v>
      </c>
      <c r="I122" s="14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</row>
    <row r="123" spans="1:738" ht="57" x14ac:dyDescent="0.25">
      <c r="A123" s="41" t="s">
        <v>233</v>
      </c>
      <c r="B123" s="51" t="s">
        <v>87</v>
      </c>
      <c r="C123" s="26" t="s">
        <v>329</v>
      </c>
      <c r="D123" s="42"/>
      <c r="E123" s="103" t="s">
        <v>378</v>
      </c>
      <c r="I123" s="14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</row>
    <row r="124" spans="1:738" ht="42.75" x14ac:dyDescent="0.25">
      <c r="A124" s="41" t="s">
        <v>234</v>
      </c>
      <c r="B124" s="51" t="s">
        <v>88</v>
      </c>
      <c r="C124" s="26" t="s">
        <v>330</v>
      </c>
      <c r="D124" s="42"/>
      <c r="E124" s="112" t="s">
        <v>373</v>
      </c>
      <c r="I124" s="14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</row>
    <row r="125" spans="1:738" ht="54" x14ac:dyDescent="0.25">
      <c r="A125" s="41" t="s">
        <v>235</v>
      </c>
      <c r="B125" s="51" t="s">
        <v>18</v>
      </c>
      <c r="C125" s="22" t="s">
        <v>28</v>
      </c>
      <c r="D125" s="42"/>
      <c r="E125" s="103" t="s">
        <v>27</v>
      </c>
      <c r="I125" s="14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</row>
    <row r="126" spans="1:738" ht="54" x14ac:dyDescent="0.25">
      <c r="A126" s="41" t="s">
        <v>236</v>
      </c>
      <c r="B126" s="48" t="s">
        <v>19</v>
      </c>
      <c r="C126" s="26" t="s">
        <v>331</v>
      </c>
      <c r="D126" s="41"/>
      <c r="E126" s="103" t="s">
        <v>27</v>
      </c>
      <c r="I126" s="14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</row>
    <row r="127" spans="1:738" ht="36" x14ac:dyDescent="0.25">
      <c r="A127" s="41" t="s">
        <v>237</v>
      </c>
      <c r="B127" s="48" t="s">
        <v>21</v>
      </c>
      <c r="C127" s="22" t="s">
        <v>28</v>
      </c>
      <c r="D127" s="41"/>
      <c r="E127" s="101" t="s">
        <v>379</v>
      </c>
      <c r="I127" s="14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</row>
    <row r="128" spans="1:738" ht="42.75" x14ac:dyDescent="0.25">
      <c r="A128" s="41" t="s">
        <v>238</v>
      </c>
      <c r="B128" s="48" t="s">
        <v>20</v>
      </c>
      <c r="C128" s="22" t="s">
        <v>384</v>
      </c>
      <c r="D128" s="41"/>
      <c r="E128" s="112" t="s">
        <v>376</v>
      </c>
      <c r="I128" s="14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</row>
    <row r="129" spans="1:738" s="11" customFormat="1" ht="36.75" thickBot="1" x14ac:dyDescent="0.25">
      <c r="A129" s="41" t="s">
        <v>239</v>
      </c>
      <c r="B129" s="48" t="s">
        <v>22</v>
      </c>
      <c r="C129" s="22"/>
      <c r="D129" s="41"/>
      <c r="E129" s="113" t="s">
        <v>27</v>
      </c>
      <c r="F129" s="8"/>
      <c r="G129" s="8"/>
      <c r="H129" s="8"/>
      <c r="I129" s="14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  <c r="MI129" s="8"/>
      <c r="MJ129" s="8"/>
      <c r="MK129" s="8"/>
      <c r="ML129" s="8"/>
      <c r="MM129" s="8"/>
      <c r="MN129" s="8"/>
      <c r="MO129" s="8"/>
      <c r="MP129" s="8"/>
      <c r="MQ129" s="8"/>
      <c r="MR129" s="8"/>
      <c r="MS129" s="8"/>
      <c r="MT129" s="8"/>
      <c r="MU129" s="8"/>
      <c r="MV129" s="8"/>
      <c r="MW129" s="8"/>
      <c r="MX129" s="8"/>
      <c r="MY129" s="8"/>
      <c r="MZ129" s="8"/>
      <c r="NA129" s="8"/>
      <c r="NB129" s="8"/>
      <c r="NC129" s="8"/>
      <c r="ND129" s="8"/>
      <c r="NE129" s="8"/>
      <c r="NF129" s="8"/>
      <c r="NG129" s="8"/>
      <c r="NH129" s="8"/>
      <c r="NI129" s="8"/>
      <c r="NJ129" s="8"/>
      <c r="NK129" s="8"/>
      <c r="NL129" s="8"/>
      <c r="NM129" s="8"/>
      <c r="NN129" s="8"/>
      <c r="NO129" s="8"/>
      <c r="NP129" s="8"/>
      <c r="NQ129" s="8"/>
      <c r="NR129" s="8"/>
      <c r="NS129" s="8"/>
      <c r="NT129" s="8"/>
      <c r="NU129" s="8"/>
      <c r="NV129" s="8"/>
      <c r="NW129" s="8"/>
      <c r="NX129" s="8"/>
      <c r="NY129" s="8"/>
      <c r="NZ129" s="8"/>
      <c r="OA129" s="8"/>
      <c r="OB129" s="8"/>
      <c r="OC129" s="8"/>
      <c r="OD129" s="8"/>
      <c r="OE129" s="8"/>
      <c r="OF129" s="8"/>
      <c r="OG129" s="8"/>
      <c r="OH129" s="8"/>
      <c r="OI129" s="8"/>
      <c r="OJ129" s="8"/>
      <c r="OK129" s="8"/>
      <c r="OL129" s="8"/>
      <c r="OM129" s="8"/>
      <c r="ON129" s="8"/>
      <c r="OO129" s="8"/>
      <c r="OP129" s="8"/>
      <c r="OQ129" s="8"/>
      <c r="OR129" s="8"/>
      <c r="OS129" s="8"/>
      <c r="OT129" s="8"/>
      <c r="OU129" s="8"/>
      <c r="OV129" s="8"/>
      <c r="OW129" s="8"/>
      <c r="OX129" s="8"/>
      <c r="OY129" s="8"/>
      <c r="OZ129" s="8"/>
      <c r="PA129" s="8"/>
      <c r="PB129" s="8"/>
      <c r="PC129" s="8"/>
      <c r="PD129" s="8"/>
      <c r="PE129" s="8"/>
      <c r="PF129" s="8"/>
      <c r="PG129" s="8"/>
      <c r="PH129" s="8"/>
      <c r="PI129" s="8"/>
      <c r="PJ129" s="8"/>
      <c r="PK129" s="8"/>
      <c r="PL129" s="8"/>
      <c r="PM129" s="8"/>
      <c r="PN129" s="8"/>
      <c r="PO129" s="8"/>
      <c r="PP129" s="8"/>
      <c r="PQ129" s="8"/>
      <c r="PR129" s="8"/>
      <c r="PS129" s="8"/>
      <c r="PT129" s="8"/>
      <c r="PU129" s="8"/>
      <c r="PV129" s="8"/>
      <c r="PW129" s="8"/>
      <c r="PX129" s="8"/>
      <c r="PY129" s="8"/>
      <c r="PZ129" s="8"/>
      <c r="QA129" s="8"/>
      <c r="QB129" s="8"/>
      <c r="QC129" s="8"/>
      <c r="QD129" s="8"/>
      <c r="QE129" s="8"/>
      <c r="QF129" s="8"/>
      <c r="QG129" s="8"/>
      <c r="QH129" s="8"/>
      <c r="QI129" s="8"/>
      <c r="QJ129" s="8"/>
      <c r="QK129" s="8"/>
      <c r="QL129" s="8"/>
      <c r="QM129" s="8"/>
      <c r="QN129" s="8"/>
      <c r="QO129" s="8"/>
      <c r="QP129" s="8"/>
      <c r="QQ129" s="8"/>
      <c r="QR129" s="8"/>
      <c r="QS129" s="8"/>
      <c r="QT129" s="8"/>
      <c r="QU129" s="8"/>
      <c r="QV129" s="8"/>
      <c r="QW129" s="8"/>
      <c r="QX129" s="8"/>
      <c r="QY129" s="8"/>
      <c r="QZ129" s="8"/>
      <c r="RA129" s="8"/>
      <c r="RB129" s="8"/>
      <c r="RC129" s="8"/>
      <c r="RD129" s="8"/>
      <c r="RE129" s="8"/>
      <c r="RF129" s="8"/>
      <c r="RG129" s="8"/>
      <c r="RH129" s="8"/>
      <c r="RI129" s="8"/>
      <c r="RJ129" s="8"/>
      <c r="RK129" s="8"/>
      <c r="RL129" s="8"/>
      <c r="RM129" s="8"/>
      <c r="RN129" s="8"/>
      <c r="RO129" s="8"/>
      <c r="RP129" s="8"/>
      <c r="RQ129" s="8"/>
      <c r="RR129" s="8"/>
      <c r="RS129" s="8"/>
      <c r="RT129" s="8"/>
      <c r="RU129" s="8"/>
      <c r="RV129" s="8"/>
      <c r="RW129" s="8"/>
      <c r="RX129" s="8"/>
      <c r="RY129" s="8"/>
      <c r="RZ129" s="8"/>
      <c r="SA129" s="8"/>
      <c r="SB129" s="8"/>
      <c r="SC129" s="8"/>
      <c r="SD129" s="8"/>
      <c r="SE129" s="8"/>
      <c r="SF129" s="8"/>
      <c r="SG129" s="8"/>
      <c r="SH129" s="8"/>
      <c r="SI129" s="8"/>
      <c r="SJ129" s="8"/>
      <c r="SK129" s="8"/>
      <c r="SL129" s="8"/>
      <c r="SM129" s="8"/>
      <c r="SN129" s="8"/>
      <c r="SO129" s="8"/>
      <c r="SP129" s="8"/>
      <c r="SQ129" s="8"/>
      <c r="SR129" s="8"/>
      <c r="SS129" s="8"/>
      <c r="ST129" s="8"/>
      <c r="SU129" s="8"/>
      <c r="SV129" s="8"/>
      <c r="SW129" s="8"/>
      <c r="SX129" s="8"/>
      <c r="SY129" s="8"/>
      <c r="SZ129" s="8"/>
      <c r="TA129" s="8"/>
      <c r="TB129" s="8"/>
      <c r="TC129" s="8"/>
      <c r="TD129" s="8"/>
      <c r="TE129" s="8"/>
      <c r="TF129" s="8"/>
      <c r="TG129" s="8"/>
      <c r="TH129" s="8"/>
      <c r="TI129" s="8"/>
      <c r="TJ129" s="8"/>
      <c r="TK129" s="8"/>
      <c r="TL129" s="8"/>
      <c r="TM129" s="8"/>
      <c r="TN129" s="8"/>
      <c r="TO129" s="8"/>
      <c r="TP129" s="8"/>
      <c r="TQ129" s="8"/>
      <c r="TR129" s="8"/>
      <c r="TS129" s="8"/>
      <c r="TT129" s="8"/>
      <c r="TU129" s="8"/>
      <c r="TV129" s="8"/>
      <c r="TW129" s="8"/>
      <c r="TX129" s="8"/>
      <c r="TY129" s="8"/>
      <c r="TZ129" s="8"/>
      <c r="UA129" s="8"/>
      <c r="UB129" s="8"/>
      <c r="UC129" s="8"/>
      <c r="UD129" s="8"/>
      <c r="UE129" s="8"/>
      <c r="UF129" s="8"/>
      <c r="UG129" s="8"/>
      <c r="UH129" s="8"/>
      <c r="UI129" s="8"/>
      <c r="UJ129" s="8"/>
      <c r="UK129" s="8"/>
      <c r="UL129" s="8"/>
      <c r="UM129" s="8"/>
      <c r="UN129" s="8"/>
      <c r="UO129" s="8"/>
      <c r="UP129" s="8"/>
      <c r="UQ129" s="8"/>
      <c r="UR129" s="8"/>
      <c r="US129" s="8"/>
      <c r="UT129" s="8"/>
      <c r="UU129" s="8"/>
      <c r="UV129" s="8"/>
      <c r="UW129" s="8"/>
      <c r="UX129" s="8"/>
      <c r="UY129" s="8"/>
      <c r="UZ129" s="8"/>
      <c r="VA129" s="8"/>
      <c r="VB129" s="8"/>
      <c r="VC129" s="8"/>
      <c r="VD129" s="8"/>
      <c r="VE129" s="8"/>
      <c r="VF129" s="8"/>
      <c r="VG129" s="8"/>
      <c r="VH129" s="8"/>
      <c r="VI129" s="8"/>
      <c r="VJ129" s="8"/>
      <c r="VK129" s="8"/>
      <c r="VL129" s="8"/>
      <c r="VM129" s="8"/>
      <c r="VN129" s="8"/>
      <c r="VO129" s="8"/>
      <c r="VP129" s="8"/>
      <c r="VQ129" s="8"/>
      <c r="VR129" s="8"/>
      <c r="VS129" s="8"/>
      <c r="VT129" s="8"/>
      <c r="VU129" s="8"/>
      <c r="VV129" s="8"/>
      <c r="VW129" s="8"/>
      <c r="VX129" s="8"/>
      <c r="VY129" s="8"/>
      <c r="VZ129" s="8"/>
      <c r="WA129" s="8"/>
      <c r="WB129" s="8"/>
      <c r="WC129" s="8"/>
      <c r="WD129" s="8"/>
      <c r="WE129" s="8"/>
      <c r="WF129" s="8"/>
      <c r="WG129" s="8"/>
      <c r="WH129" s="8"/>
      <c r="WI129" s="8"/>
      <c r="WJ129" s="8"/>
      <c r="WK129" s="8"/>
      <c r="WL129" s="8"/>
      <c r="WM129" s="8"/>
      <c r="WN129" s="8"/>
      <c r="WO129" s="8"/>
      <c r="WP129" s="8"/>
      <c r="WQ129" s="8"/>
      <c r="WR129" s="8"/>
      <c r="WS129" s="8"/>
      <c r="WT129" s="8"/>
      <c r="WU129" s="8"/>
      <c r="WV129" s="8"/>
      <c r="WW129" s="8"/>
      <c r="WX129" s="8"/>
      <c r="WY129" s="8"/>
      <c r="WZ129" s="8"/>
      <c r="XA129" s="8"/>
      <c r="XB129" s="8"/>
      <c r="XC129" s="8"/>
      <c r="XD129" s="8"/>
      <c r="XE129" s="8"/>
      <c r="XF129" s="8"/>
      <c r="XG129" s="8"/>
      <c r="XH129" s="8"/>
      <c r="XI129" s="8"/>
      <c r="XJ129" s="8"/>
      <c r="XK129" s="8"/>
      <c r="XL129" s="8"/>
      <c r="XM129" s="8"/>
      <c r="XN129" s="8"/>
      <c r="XO129" s="8"/>
      <c r="XP129" s="8"/>
      <c r="XQ129" s="8"/>
      <c r="XR129" s="8"/>
      <c r="XS129" s="8"/>
      <c r="XT129" s="8"/>
      <c r="XU129" s="8"/>
      <c r="XV129" s="8"/>
      <c r="XW129" s="8"/>
      <c r="XX129" s="8"/>
      <c r="XY129" s="8"/>
      <c r="XZ129" s="8"/>
      <c r="YA129" s="8"/>
      <c r="YB129" s="8"/>
      <c r="YC129" s="8"/>
      <c r="YD129" s="8"/>
      <c r="YE129" s="8"/>
      <c r="YF129" s="8"/>
      <c r="YG129" s="8"/>
      <c r="YH129" s="8"/>
      <c r="YI129" s="8"/>
      <c r="YJ129" s="8"/>
      <c r="YK129" s="8"/>
      <c r="YL129" s="8"/>
      <c r="YM129" s="8"/>
      <c r="YN129" s="8"/>
      <c r="YO129" s="8"/>
      <c r="YP129" s="8"/>
      <c r="YQ129" s="8"/>
      <c r="YR129" s="8"/>
      <c r="YS129" s="8"/>
      <c r="YT129" s="8"/>
      <c r="YU129" s="8"/>
      <c r="YV129" s="8"/>
      <c r="YW129" s="8"/>
      <c r="YX129" s="8"/>
      <c r="YY129" s="8"/>
      <c r="YZ129" s="8"/>
      <c r="ZA129" s="8"/>
      <c r="ZB129" s="8"/>
      <c r="ZC129" s="8"/>
      <c r="ZD129" s="8"/>
      <c r="ZE129" s="8"/>
      <c r="ZF129" s="8"/>
      <c r="ZG129" s="8"/>
      <c r="ZH129" s="8"/>
      <c r="ZI129" s="8"/>
      <c r="ZJ129" s="8"/>
      <c r="ZK129" s="8"/>
      <c r="ZL129" s="8"/>
      <c r="ZM129" s="8"/>
      <c r="ZN129" s="8"/>
      <c r="ZO129" s="8"/>
      <c r="ZP129" s="8"/>
      <c r="ZQ129" s="8"/>
      <c r="ZR129" s="8"/>
      <c r="ZS129" s="8"/>
      <c r="ZT129" s="8"/>
      <c r="ZU129" s="8"/>
      <c r="ZV129" s="8"/>
      <c r="ZW129" s="8"/>
      <c r="ZX129" s="8"/>
      <c r="ZY129" s="8"/>
      <c r="ZZ129" s="8"/>
      <c r="AAA129" s="8"/>
      <c r="AAB129" s="8"/>
      <c r="AAC129" s="8"/>
      <c r="AAD129" s="8"/>
      <c r="AAE129" s="8"/>
      <c r="AAF129" s="8"/>
      <c r="AAG129" s="8"/>
      <c r="AAH129" s="8"/>
      <c r="AAI129" s="8"/>
      <c r="AAJ129" s="8"/>
      <c r="AAK129" s="8"/>
      <c r="AAL129" s="8"/>
      <c r="AAM129" s="8"/>
      <c r="AAN129" s="8"/>
      <c r="AAO129" s="8"/>
      <c r="AAP129" s="8"/>
      <c r="AAQ129" s="8"/>
      <c r="AAR129" s="8"/>
      <c r="AAS129" s="8"/>
      <c r="AAT129" s="8"/>
      <c r="AAU129" s="8"/>
      <c r="AAV129" s="8"/>
      <c r="AAW129" s="8"/>
      <c r="AAX129" s="8"/>
      <c r="AAY129" s="8"/>
      <c r="AAZ129" s="8"/>
      <c r="ABA129" s="8"/>
      <c r="ABB129" s="8"/>
      <c r="ABC129" s="8"/>
      <c r="ABD129" s="8"/>
      <c r="ABE129" s="8"/>
      <c r="ABF129" s="8"/>
      <c r="ABG129" s="8"/>
      <c r="ABH129" s="8"/>
      <c r="ABI129" s="8"/>
      <c r="ABJ129" s="8"/>
    </row>
    <row r="130" spans="1:738" s="8" customFormat="1" ht="57" customHeight="1" x14ac:dyDescent="0.2">
      <c r="A130" s="39"/>
      <c r="B130" s="87"/>
      <c r="C130" s="88"/>
      <c r="D130" s="3"/>
      <c r="I130" s="14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</row>
    <row r="131" spans="1:738" s="8" customFormat="1" ht="56.25" customHeight="1" x14ac:dyDescent="0.2">
      <c r="A131" s="116"/>
      <c r="B131" s="116"/>
      <c r="C131" s="116"/>
      <c r="D131" s="38"/>
      <c r="I131" s="14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</row>
    <row r="132" spans="1:738" s="8" customFormat="1" ht="18.75" customHeight="1" x14ac:dyDescent="0.2">
      <c r="A132" s="3"/>
      <c r="B132" s="81"/>
      <c r="C132" s="7"/>
      <c r="D132" s="3"/>
      <c r="I132" s="14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</row>
    <row r="133" spans="1:738" s="8" customFormat="1" x14ac:dyDescent="0.2">
      <c r="A133" s="3"/>
      <c r="B133" s="81"/>
      <c r="C133" s="7"/>
      <c r="D133" s="3"/>
      <c r="I133" s="14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</row>
    <row r="134" spans="1:738" x14ac:dyDescent="0.25">
      <c r="I134" s="14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</row>
    <row r="135" spans="1:738" x14ac:dyDescent="0.25">
      <c r="I135" s="14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</row>
    <row r="136" spans="1:738" x14ac:dyDescent="0.25">
      <c r="I136" s="14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</row>
    <row r="137" spans="1:738" x14ac:dyDescent="0.25">
      <c r="I137" s="14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</row>
    <row r="138" spans="1:738" x14ac:dyDescent="0.25">
      <c r="I138" s="14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</row>
  </sheetData>
  <mergeCells count="6">
    <mergeCell ref="E2:E3"/>
    <mergeCell ref="A131:C131"/>
    <mergeCell ref="A2:A3"/>
    <mergeCell ref="D2:D3"/>
    <mergeCell ref="C2:C3"/>
    <mergeCell ref="B2:B3"/>
  </mergeCells>
  <hyperlinks>
    <hyperlink ref="E124" r:id="rId1" display="https://www.dpb.sk/sk/obstaranie-elektriciek-2"/>
    <hyperlink ref="E128" r:id="rId2"/>
    <hyperlink ref="E127" r:id="rId3" display="https://crdvo.uvo.gov.sk/index.php?ID=111482"/>
  </hyperlinks>
  <pageMargins left="0.70866141732283472" right="0.70866141732283472" top="0.74803149606299213" bottom="0.74803149606299213" header="0.31496062992125984" footer="0.31496062992125984"/>
  <pageSetup paperSize="8" scale="10" fitToHeight="0" orientation="landscape" cellComments="asDisplayed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Formulár</vt:lpstr>
      <vt:lpstr>Ocenenie_úspor_času_za_25_rokov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Toman, Stanislav</cp:lastModifiedBy>
  <cp:lastPrinted>2018-09-27T14:06:02Z</cp:lastPrinted>
  <dcterms:created xsi:type="dcterms:W3CDTF">2017-09-14T20:51:18Z</dcterms:created>
  <dcterms:modified xsi:type="dcterms:W3CDTF">2019-07-18T14:15:20Z</dcterms:modified>
</cp:coreProperties>
</file>