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Clients_current folders\Ministerstvo_dopravy_SR\59738-02_OPII Implementation advisory 1\Working_Papers\ZADANIE c. 1 Hodnotenie OPII\Zaverecna sprava\Priloha c. 2_Vyplnene dotazniky\"/>
    </mc:Choice>
  </mc:AlternateContent>
  <bookViews>
    <workbookView xWindow="0" yWindow="0" windowWidth="28800" windowHeight="12588"/>
  </bookViews>
  <sheets>
    <sheet name="Dotazník PO 6_SSC" sheetId="2" r:id="rId1"/>
  </sheets>
  <definedNames>
    <definedName name="_xlnm.Print_Area" localSheetId="0">'Dotazník PO 6_SSC'!$A$1:$L$49,'Dotazník PO 6_SSC'!$M$30:$AI$49</definedName>
    <definedName name="_xlnm.Print_Titles" localSheetId="0">'Dotazník PO 6_SSC'!$A:$A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</calcChain>
</file>

<file path=xl/sharedStrings.xml><?xml version="1.0" encoding="utf-8"?>
<sst xmlns="http://schemas.openxmlformats.org/spreadsheetml/2006/main" count="340" uniqueCount="176">
  <si>
    <t>Smeruje realizácia projektu k ukončeniu podľa harmonogramu?</t>
  </si>
  <si>
    <t>Došlo k omeškaniu v realizácii projektu? (koľko mesiacov?)</t>
  </si>
  <si>
    <t>Kedy očakávate predloženie projektu?</t>
  </si>
  <si>
    <t>Aké je obdobie realizácie projektu, tzn. približný termín ukončenia?</t>
  </si>
  <si>
    <t>Je projekt realizovaný v súlade s plánom realizácie?</t>
  </si>
  <si>
    <t xml:space="preserve">Otázky/Zoznam plánovaných projektov </t>
  </si>
  <si>
    <t>Otázky/Projekty v realizácii</t>
  </si>
  <si>
    <t>Ak áno, z akých dôvodov?</t>
  </si>
  <si>
    <t>V akej fáze realizácie sa nachádzajú neukončené časti/úseky projektu?</t>
  </si>
  <si>
    <t>Riziká implementácie projektov</t>
  </si>
  <si>
    <t>V akej fáze fyzického pokroku realizácie sa projekt nachádza? (prosíme uviesť popis)</t>
  </si>
  <si>
    <t>Aký odhadujete percentuálny podiel zrealizovaných aktivít projektu (percento fyzického pokroku projektu)?</t>
  </si>
  <si>
    <t xml:space="preserve">Ktoré časti/úseky projektu sú ukončené? </t>
  </si>
  <si>
    <t>Bolo identifikované riziko, ktoré by mohlo ohroziť dodržanie harmonogramu v budúcnosti?</t>
  </si>
  <si>
    <t>Boli v rámci kontroly projektu identifikované významnejšie riziká, ktoré by mohli ovplyvniť ukončenie projektu? (ak áno prosím popíšte)</t>
  </si>
  <si>
    <t>V prípade ak áno, aká bude cieľová hodnota projektu a dôvod nenaplnenia?</t>
  </si>
  <si>
    <t>Aká bude finančná hodnota projektu?</t>
  </si>
  <si>
    <t xml:space="preserve">Sú známe nejaké riziká spojené s prípravou a/alebo realizáciou projektu? Ak áno, prosím stručne uveďte. </t>
  </si>
  <si>
    <t>Ktoré ukazovatele budú v rámci projektu napĺňané? (prosím uviesť predpokladanú hodnotu ukazovateľa)</t>
  </si>
  <si>
    <t>Existuje riziko nenaplnenia ukazovateľov stanovených v zmluve o NFP, tzn. či realizácia projektu smeruje k naplnenie výsledkových a výstupových ukazovateľov projektu? (prosím uviesť aj relevantné ukazovatele)</t>
  </si>
  <si>
    <t xml:space="preserve">Popíšte v akej fáze prípravy sa projekt nachádza. </t>
  </si>
  <si>
    <t>I/66 Brezno - obchvat, I. etapa - 2. fáza</t>
  </si>
  <si>
    <t>311061A346</t>
  </si>
  <si>
    <t>Rekonštrukcia cesty I/65 Turčianske Teplice - Príbovce</t>
  </si>
  <si>
    <t>Riadenie bezpečnosti, návrhové opatrenia a analýza financovateľnosti bezpečnostných opatrení na cestách I. triedy</t>
  </si>
  <si>
    <t>311061C948</t>
  </si>
  <si>
    <t>311061D291</t>
  </si>
  <si>
    <t>Štúdie realizovateľnosti projektov ciest I. triedy v TT a NR kraji</t>
  </si>
  <si>
    <t>311061I152</t>
  </si>
  <si>
    <t>Rekonštrukcia križovatiek na cestách I. triedy III. etapa – I/76 Štúrovo - Nánska</t>
  </si>
  <si>
    <t>311061K900</t>
  </si>
  <si>
    <t>Modernizácia a rekonštrukcia mostov ciest I. triedy – 2. fáza</t>
  </si>
  <si>
    <t>311061M584</t>
  </si>
  <si>
    <t>Štúdie realizovateľnosti projektov ciest I. triedy v ZA a TN kraji</t>
  </si>
  <si>
    <t>311061N361</t>
  </si>
  <si>
    <t>Rekonštrukcia križovatiek na cestách I.triedy III.etapa v PO kraji</t>
  </si>
  <si>
    <t>311061N386</t>
  </si>
  <si>
    <t>Štúdie realizovateľnosti projektov ciest I. triedy v KE a PO kraji</t>
  </si>
  <si>
    <t>311061N929</t>
  </si>
  <si>
    <t>I/66 Ždiar, riešenie bezpečnosti a odvodnenia vozovky</t>
  </si>
  <si>
    <t>Výstavba a zlepšenie bezpečnostných parametrov mostov na cestách I. triedy 1. etapa v PO a KE kraji</t>
  </si>
  <si>
    <t>311061R093</t>
  </si>
  <si>
    <t>311061R201</t>
  </si>
  <si>
    <t>Úspora času v cestnej doprave na rýchlostných cestách</t>
  </si>
  <si>
    <t xml:space="preserve">Prosíme doplniť  dosiahnuté hodnoty ukazovateľov za obdobie do 31.12.2018: </t>
  </si>
  <si>
    <t>Úspora produkcie emisií PM10 (vplyvom výstavby rýchlostných ciest)</t>
  </si>
  <si>
    <t>Úspora produkcie emisií NO2 (vplyvom výstavby rýchlostných ciest)</t>
  </si>
  <si>
    <t>Úspora času v cestnej doprave na cestách I. triedy</t>
  </si>
  <si>
    <t>Počet usmrtených na cestách I. triedy</t>
  </si>
  <si>
    <t>Úspora produkcie emisií PM10 (vplyvom výstavby ciest I. triedy)</t>
  </si>
  <si>
    <t>Úspora produkcie emisií NO2 (vplyvom výstavby ciest I. triedy)</t>
  </si>
  <si>
    <t>Celková dĺžka novovybudovaných ciest v sieti TEN-T</t>
  </si>
  <si>
    <t>Celková dĺžka novovybudovaných ciest</t>
  </si>
  <si>
    <t>Celková dĺžka rekonštruovaných alebo zrenovovaných ciest</t>
  </si>
  <si>
    <t>Počet odstránených kritických nehodových lokalít a kolíznych bodov na cestách I. triedy</t>
  </si>
  <si>
    <t>I/75 Šaľa - obchvat</t>
  </si>
  <si>
    <t>Modernizácia vybraných úsekov ciest I. tr. v TT a NR kraji</t>
  </si>
  <si>
    <t>Modernizácia vybraných úsekov ciest I. tr. v PO a KE kraji</t>
  </si>
  <si>
    <t>Modernizácia vybraných úsekov ciest I. tr. v ZA a TN kraji</t>
  </si>
  <si>
    <t>Modernizácia vybraných úsekov ciest I. tr. v BB kraji</t>
  </si>
  <si>
    <t>Výstavba a zlepšenie bezpečnostných parametrov mostov na cestách I. triedy 1. etapa v TT a NR kraji</t>
  </si>
  <si>
    <t>Výstavba a zlepšenie bezpečnostných parametrov mostov na cestách I. triedy 1. etapa v BB kraji</t>
  </si>
  <si>
    <t>Výstavba a zlepšenie bezpečnostných parametrov mostov na cestách I. triedy 1. etapa v ZA a TN kraji</t>
  </si>
  <si>
    <t>Projektová dokumentácia výstavby a zlepšenia bezpečnostných parametrov mostov na cestách  I. triedy 1. etapa</t>
  </si>
  <si>
    <t>Projektová dokumentácia obchvatov miest</t>
  </si>
  <si>
    <t>Projektová dokumentácia modernizácií vybraných úsekov ciest I. triedy 1. etapa</t>
  </si>
  <si>
    <t>Zvyšovanie pasívnej bezpečnosti na cestách I. triedy v TT a NR kraji</t>
  </si>
  <si>
    <t>I/9 v úseku Chocholná - Mníchova Lehota</t>
  </si>
  <si>
    <t>I/64 Obchvat mesta Prievidze I. etapa, 2. stavba - MZ v trase budúcej I/64</t>
  </si>
  <si>
    <t>I/66 Brezno - obchvat 2. etapa, I. úsek</t>
  </si>
  <si>
    <t>Zvyšovanie pasívnej bezpečnosti na cestách I. triedy v PO a KE kraji</t>
  </si>
  <si>
    <t>I/51 Holíč – obchvat, 2.etapa (I.časť)</t>
  </si>
  <si>
    <t>Zvyšovanie pasívnej bezpečnosti na cestách I. triedy v ZA a TN kraji</t>
  </si>
  <si>
    <t>Zvyšovanie pasívnej bezpečnosti na cestách I. triedy v BB kraji</t>
  </si>
  <si>
    <t>Rekonštrukcia mostov na ceste I/63 v Komárne (63-024, 63-025)</t>
  </si>
  <si>
    <t>Rekonštrukcie križovatiek na cestách I. triedy, III. etapa v BB kraji (Žiar nad Hronom, Rimavská Sobota)</t>
  </si>
  <si>
    <t>Štúdia realizovateľnosti I/18 Žilina – Ivachnová</t>
  </si>
  <si>
    <t>Rekonštrukcia križovatiek na cestách I. triedy III. Etapa - I/79 a III/3680 Malá Tŕňa, križovatka</t>
  </si>
  <si>
    <t>Rekonštrukcie križovatiek na cestách I. triedy III. etapa v TT kraji</t>
  </si>
  <si>
    <t>Ochrana pevných prekážok na cestách I. triedy, I. etapa</t>
  </si>
  <si>
    <t>Zvyšovnaie pasívnej bezpečnosit na cestách I. triedy v TT a NR kraji 2. etapa</t>
  </si>
  <si>
    <t>Zvyšovanie pasívnej bezpečnosti na cestách I. triedy v  PO a KE kraji 2. etapa</t>
  </si>
  <si>
    <t>Zvyšovanie pasívnej bezpečnosti na cestách I. triedy v ZA a TN kraji 2. etapa</t>
  </si>
  <si>
    <t>Zvyšovanie pasívnej bezpečnosti na cestách I. triedy v BB kraji 2. etapa</t>
  </si>
  <si>
    <t>Rekonštrukcie križovatiek na cestách I. triedy III. Etapa</t>
  </si>
  <si>
    <t>Výstavba a zlepšenie bezpečnostných parametrov mostov na cestách I.tried , 2. etapa</t>
  </si>
  <si>
    <t>áno</t>
  </si>
  <si>
    <t>nie</t>
  </si>
  <si>
    <t>termín ukončenia 12/2019</t>
  </si>
  <si>
    <t>termín ukončenia 06/2019</t>
  </si>
  <si>
    <t>odovzdaná Komplexná analýza DN, klasifikácia KNL a rizík na cestnej sieti + 2x ročná aktualizácia, Výkon inšpekcie realizovaný na 1189,221 km, Projektová dokumentácia odovzdaná pre úseky v dĺžke 897,742 km, 89 CBA, 30x Dopravný prieskum, 2x Správa o nápravných opatreniach z predch. roka</t>
  </si>
  <si>
    <t>do 30.7.2019 bude spracovaná projektová dokumentácia pre 291,475 km ciest, a 32 CBA, v roku 2020 budú dodané výsledky inšpekcií pre 200,409 km a aktulizácia Komplexnej analýzy</t>
  </si>
  <si>
    <t>merateľný ukazovateľ naplnený reálne na 71,43 %</t>
  </si>
  <si>
    <t>-</t>
  </si>
  <si>
    <t>4Q/2019</t>
  </si>
  <si>
    <t>ŽoNFP Odoslaná / 
Odborné hodnotenie</t>
  </si>
  <si>
    <t>Prekládky inžinierských sietí, protihlukové steny, zastávky, križovatky, zvislé  dopravné značanie, mostné objekty SO 201, SO 202, SO 203, SO 204,</t>
  </si>
  <si>
    <t>Na ceste I/65 chýba 1,5 km obrusnej asfaltovej vrstvy, vodorovné dopravné značenie v celej dĺžke, semrové stĺpiky a čiastočne krajnice a  zvodidlo</t>
  </si>
  <si>
    <t>Zmluva na práce bola predĺžená schváleným Dodatkom č. 3 o 5 mesiacov do 30.6.2019</t>
  </si>
  <si>
    <t>Nevhodné počasie na pokládku asfaltových vrstiev a vodorovného dopravného značenia</t>
  </si>
  <si>
    <t xml:space="preserve">ZoNFP je do 11/2019, to neukončíme mosty </t>
  </si>
  <si>
    <t>I/9 Drietoma- obchvat</t>
  </si>
  <si>
    <t>Žilina -Topoľčany - v počiatočnom štádiu</t>
  </si>
  <si>
    <t xml:space="preserve"> I/54 Moravské Lieskové - Nové Mesto n/Váhom - SP na schválení na ministerstve, na ostatné akcie nie je PD</t>
  </si>
  <si>
    <t>ešte nemáme PHZ</t>
  </si>
  <si>
    <t>I/49 hranica ČR/SR - Zárečie - prebieha VO,  I/54 Moravské Lieskové - Nové Mesto n/Váhom - PD dodaná, ostatné akcie sú v procese realizácie PD</t>
  </si>
  <si>
    <t>ŽoNFP schválená</t>
  </si>
  <si>
    <t>6/2022</t>
  </si>
  <si>
    <t>12/2021</t>
  </si>
  <si>
    <t>Dobudovanie predmetnej stavby je podmienené doporučením z výsledkov ŠR I/64 Žilina – Topoľčany. 
Predpoklad dodanie ŠR je 07/2019. V prípade splnenia danej požiadavky predpoklad:
• Vydania stavebného povolenia je 12/2019
• Spracovanie DP na ponuku 1/2020
• Súťaž na zhotoviteľa stavebných prác 1-3/2020
• Zahájenie stavebných prác 4/2020</t>
  </si>
  <si>
    <t>Zmluva na práce je platná do 05/2019, nie je možné práce ukončiť, ZoNFP do 11/2019, Poluvsie - doba výstavby 6 mesiacov od odovzdania staveniska;
Dodatok č. 1 k ZoD (2 mesiace), termín 11/2018</t>
  </si>
  <si>
    <t>1,47 km</t>
  </si>
  <si>
    <t>údaje za celý projekt</t>
  </si>
  <si>
    <t>I/20 a III/3450 Prešov ul. Rusínska - ul. Generála Svobodu, križovatka                                             I/20 Prešov, Solivarská okružná križovatka</t>
  </si>
  <si>
    <t>I/79 Vranov n/T - št. hr. SR/UA, I/18 a I/74 Lipníky - Ubľa,            I/68 Mníšek nad Popradom - Prešov</t>
  </si>
  <si>
    <t xml:space="preserve">I/18 Prešov, Levočská - Obrancov mieru križovatka, most - práce prebiehajú podľa harmonogramu </t>
  </si>
  <si>
    <t>I/67, I/66, I/77 Rožňava - Bardejovské Kúpele</t>
  </si>
  <si>
    <t>I/20 a III/3450 Prešov ul. Rusínska - ul. Generála Svobodu križovatka - Dodatok č. 1 k ZoD (82 dni)</t>
  </si>
  <si>
    <t>I/18 a I/74 Lipníky - Ubľa - Dodatok č. 2 k ZoD ( 8  mesiacov),            I/68 Mníšek nad Popradom - Prešov Dodatok č. 2 k ZoD ( 8  mesiacov)</t>
  </si>
  <si>
    <t>Nepredvídateľné okolnosti zistené počas realizácie stavebných prác a z nich vyplývajúce zmeny technických riešení, časových postupov a nevyhnutných stavebno-technických úprav.</t>
  </si>
  <si>
    <t>Z dôvodu zosúladenia dopravného modela, ktorý zabezpečovala NDS a.s. v rámci štúdie realizovateľnosti D1, R2, R4 Prešov - Košice - Budimír a jeho termínom dodania, ktorý bol pôvodne do 31.03.2017 a nebol splnený ani ku dňu 15,05,2017, nie je možné ukončiť dielo v termíne. Od výsledného dopravného modelu závidí spracovanie ostatných častí ŠR, najmä CBA, MCA.</t>
  </si>
  <si>
    <t>2,0571 km</t>
  </si>
  <si>
    <t>Stavebné práce napredujú s 2 mesačným sklzom, bol predložený návrh Dodatku č.1 na zmenu termínu 07/2019</t>
  </si>
  <si>
    <t xml:space="preserve">Dôvodom úpravy lehoty výstavby sú nepredvídateľné okolnosti, ktoré nastali na stavenisku stavby a na prístupových komunikáciách na stavenisko stavby počas realizácie stavebných prác. Jedná sa o mimoriadnu situáciu vyhlásenú na ceste I/66 počas realizácie stavebných prác (obmedzenie maximálnej hmotnosti vozidiel na prístupových mostných objektoch) spôsobenú mimoriadnymi povodňovými aktivitami a poškodením mostných objektov na ceste I/66. </t>
  </si>
  <si>
    <t>4,96 km</t>
  </si>
  <si>
    <t>Odovzdanie staveniska dňa 08.01.2019. Prebiehajú prípravné práce.</t>
  </si>
  <si>
    <t>1,054 km</t>
  </si>
  <si>
    <t>súťažné podklady na stavebné práce boli zaslané na kontrolu na RO.</t>
  </si>
  <si>
    <t>04/2019</t>
  </si>
  <si>
    <t>2019 - 2022</t>
  </si>
  <si>
    <t>53,426 km</t>
  </si>
  <si>
    <t>Spracovaná PD zabezpečuje sa IČ</t>
  </si>
  <si>
    <t>12/2020</t>
  </si>
  <si>
    <t>Zabezpečené SP podklady na VO na zhotoviteľa stavby</t>
  </si>
  <si>
    <t>spracováva sa PD</t>
  </si>
  <si>
    <t>spracovaná PD</t>
  </si>
  <si>
    <t>Prebieha VO na I/10 Bytča - most 251, I/59 Trstená - most 099, Vo nezačaté na  I/11 Čadca - most 206 , I/18 Strečno  Starhrad - galéria 272A, I/78 Oravská Jasenica - most 017, I/18 Mojšová Lúčka -most 263, prebieha zhotvenie PD na I/18 Turany - most 303, I/54 Moravské Lieskové - most 107, I/59 Liptovská Osada - most 052,I/59 Ružomberok - most 063, I/64 Porúbka - most 107</t>
  </si>
  <si>
    <t>15,118 km</t>
  </si>
  <si>
    <t>12/2019</t>
  </si>
  <si>
    <t>ukončené 30/06/2018</t>
  </si>
  <si>
    <t>I. etapa - 2. fáza</t>
  </si>
  <si>
    <t>Aktivita projektu Brezno - obchvat, I. etapa - 2.fáza bola ukončená 06/2018. Dĺžka novej/ technicky zhodnotenej infraštruktúry je 2,542km.</t>
  </si>
  <si>
    <t>merateľný ukazovateľ naplnený na 100%</t>
  </si>
  <si>
    <t>I/64 Topoľčany - Nitra - Komárno, I/75 Galanta - Šaľa - Nové Zámky, I/51 a I/61 Hranica SR/ČR - Holíč - Senica - Trnava - Hrnčiarovce nad Parnou, I/63 a I/13 Dunajská Streda - Veľký Meder - Medveďov - Komárno</t>
  </si>
  <si>
    <t>súťažné podklady na stavebné práce boli zaslané na kontrolu na RO pre časti I/63 Blatná na Ostrove - Vieska a I/63 Tôň - Zlatná na Ostrove</t>
  </si>
  <si>
    <t>04/2020</t>
  </si>
  <si>
    <t>SO 701-prekládka STL plynovodu</t>
  </si>
  <si>
    <t>termín ukončenia 31.05.2019</t>
  </si>
  <si>
    <t>2 mesiace</t>
  </si>
  <si>
    <t>kompletná rekonštrukcia vodovodu ZVS na celom úseku Nánskej cesty</t>
  </si>
  <si>
    <t>I/74 - 044 Ubľa most, 
I/74 - 045 Ubľa most, 
I/18 - 509 Nacina Ves most, 
I/77 - 068 Vyšný Mirošov most, 
I/19 -327 Bidovce, 
I/68 - 015 Plavnica most, 
I/18 - 459 Medzianky most, 
I/19 - 355 Trhovište most, 
I/67 - 034 Stratená most, 
I/79 - 039 Svätá Mária most,
I/72 Rimavské Brezovo - most ev.č. 72 - 009,
I/72 Jarabá - most ev.č. 72 - 057
I/66 Banská Bystrica - cementáreň - most ev.č. 66-075
I/66 Železničná vlečka ČSD – most ev. č. 66 – 072
I/66 MK do Majera v BB  – most ev. č. 66 – 070
I/66 Červená skala - most ev.č.66 - 151
I/51 Ladzany - most ev. č. 51 - 159</t>
  </si>
  <si>
    <t>I/64 Poluvsie - most 104 - odsúhlasovanie SP na ministerstve,I/18 Palúdzka - most 347A – chýba vodorovné dopravné značenie  
I/59 Valaská Dubová - most 067 – zrealizované preložky 
I/59 Valaská Dubová - mosty 065, 066,  - chýba vodorovné dopravné značenie
I/18 Martin-Priekopa - most 293- v riešení ďalšieho potupu
Nezačaté :
I/18 Strečno - most 266,  
I/18 Strečno - most 269,  
I/11 Radoľa - most 229,   
I/64 Prievidza - most 067,
I/78 Námestovo - most 032
Cesta I/51 Holíč – most nad potokom Chvojnica, ev.č. 51-050,
I/75 Slatina – most, ev.č. 75-042
I/51 Levice – most, ev.č.51-146
I/64 Nitra – most, ev.č. 64-019
I/75 Nové Zámky – most, ev.č.75-016</t>
  </si>
  <si>
    <t>ŽoNFP predložená - odborné hodnotenie</t>
  </si>
  <si>
    <t xml:space="preserve">Príprava súťažných podkladov na stavené práce. </t>
  </si>
  <si>
    <t xml:space="preserve">ŽoNFP bola odoslaná - vrátená na doplnenie. </t>
  </si>
  <si>
    <t>I/79 a III/3680 Malá Tŕňa križovatka - MPV ukončená, vydané stavebné povolenie. Príprava súťažných podkladov na stavebné práce.</t>
  </si>
  <si>
    <t>2019 - 2020</t>
  </si>
  <si>
    <t>1 652 000 € odhadovaný celkový náklad stavby</t>
  </si>
  <si>
    <t>11 174 000 € odhad</t>
  </si>
  <si>
    <t>1,981 km</t>
  </si>
  <si>
    <t>4/2019</t>
  </si>
  <si>
    <t>1,6 km</t>
  </si>
  <si>
    <t xml:space="preserve">Zabezpečenie MPV + podklady k vydaniu SP: 07/2019
Predpoklad vydania SP: 09/2019
Predpoklad dodania dokumentácie v stupni DP: 11/2019
Podklady + súťaž na zhotoviteľa stavebných prác: 12/2019-2/2020                                            
Predpokladaná začiatok realizácie: 4/2020 
</t>
  </si>
  <si>
    <t>6/2019</t>
  </si>
  <si>
    <t>súťažné podklady na stavebné práce zaslané na kotrolu na MDV SR dňa 31.01.2019</t>
  </si>
  <si>
    <t>podklady pre ŽoNFP predložené</t>
  </si>
  <si>
    <t>11,783 km</t>
  </si>
  <si>
    <t xml:space="preserve">• I/13 Medveďov, most 13-004 prebieha sprac. PD 
• I/13 Medveďov, most 13-006  dodaná diagnostika, prebieha spracovanie súťažných podkladov na PD                                 • I/62 Sereď, most62-013  dodaná diagnostika, prebieha spracovanie súťažných podkladov na PD    </t>
  </si>
  <si>
    <t>prebieha MPV a príprava podkladov k SP</t>
  </si>
  <si>
    <t xml:space="preserve">dodaná diagnostika, prebieha spracovanie súťažných podkladov na PD    </t>
  </si>
  <si>
    <t>• križovatka I/13 a I/63 Veľký Meder • križovatka I/13 a III/1407 Ižop  • križovatka I/13 a III/1394 Čiližská Radvaň • križovatka I/13 a III/1404 Medveďov                                 spracováva sa PD</t>
  </si>
  <si>
    <t xml:space="preserve">• I/51 Lopašov, most 51-069
• I/61 Bučany, most 61-023
• I/75 Slatina, most 75-041
• I/76 Čata, most 76-013
v roku 2019 spracovanie súťažných podkladov na diagnostiku a PD
Prebieha VO na projektovú dokumentáciu </t>
  </si>
  <si>
    <t>25,44 km</t>
  </si>
  <si>
    <t>odhad na základe 
PHZ 64 000 000,00</t>
  </si>
  <si>
    <t>odhad na základe PD
32 640 647,00</t>
  </si>
  <si>
    <t>PHZ 60 983 702,00
stavebné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</si>
</sst>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color rgb="FF33333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álne_Projekty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9"/>
  <sheetViews>
    <sheetView showGridLines="0" tabSelected="1" view="pageBreakPreview" zoomScale="60" zoomScaleNormal="50" workbookViewId="0">
      <pane xSplit="1" topLeftCell="B1" activePane="topRight" state="frozen"/>
      <selection pane="topRight" activeCell="J10" sqref="J10"/>
    </sheetView>
  </sheetViews>
  <sheetFormatPr defaultColWidth="8.88671875" defaultRowHeight="13.8" x14ac:dyDescent="0.3"/>
  <cols>
    <col min="1" max="1" width="50.5546875" style="7" customWidth="1"/>
    <col min="2" max="2" width="26.6640625" style="3" customWidth="1"/>
    <col min="3" max="3" width="29.44140625" style="3" customWidth="1"/>
    <col min="4" max="4" width="26.6640625" style="3" customWidth="1"/>
    <col min="5" max="5" width="27" style="10" customWidth="1"/>
    <col min="6" max="6" width="26.6640625" style="3" customWidth="1"/>
    <col min="7" max="7" width="43.88671875" style="3" customWidth="1"/>
    <col min="8" max="8" width="26.33203125" style="3" customWidth="1"/>
    <col min="9" max="9" width="26.5546875" style="3" customWidth="1"/>
    <col min="10" max="10" width="25.88671875" style="3" customWidth="1"/>
    <col min="11" max="11" width="41.6640625" style="3" customWidth="1"/>
    <col min="12" max="12" width="26.5546875" style="3" customWidth="1"/>
    <col min="13" max="13" width="26.44140625" style="3" customWidth="1"/>
    <col min="14" max="14" width="26.6640625" style="3" customWidth="1"/>
    <col min="15" max="15" width="39.33203125" style="3" customWidth="1"/>
    <col min="16" max="16" width="42.33203125" style="3" customWidth="1"/>
    <col min="17" max="17" width="23.6640625" style="3" customWidth="1"/>
    <col min="18" max="18" width="24.5546875" style="3" customWidth="1"/>
    <col min="19" max="19" width="23.88671875" style="3" customWidth="1"/>
    <col min="20" max="20" width="23.44140625" style="3" customWidth="1"/>
    <col min="21" max="21" width="24.109375" style="3" customWidth="1"/>
    <col min="22" max="22" width="23.5546875" style="3" customWidth="1"/>
    <col min="23" max="23" width="23" style="3" customWidth="1"/>
    <col min="24" max="24" width="23.33203125" style="3" customWidth="1"/>
    <col min="25" max="26" width="23.109375" style="3" customWidth="1"/>
    <col min="27" max="27" width="22.109375" style="3" customWidth="1"/>
    <col min="28" max="29" width="23.5546875" style="3" customWidth="1"/>
    <col min="30" max="30" width="22" style="3" customWidth="1"/>
    <col min="31" max="31" width="22.6640625" style="3" customWidth="1"/>
    <col min="32" max="32" width="21.33203125" style="3" customWidth="1"/>
    <col min="33" max="33" width="24.33203125" style="3" customWidth="1"/>
    <col min="34" max="34" width="22.33203125" style="3" customWidth="1"/>
    <col min="35" max="35" width="27.109375" style="3" customWidth="1"/>
    <col min="36" max="16384" width="8.88671875" style="3"/>
  </cols>
  <sheetData>
    <row r="1" spans="1:16" ht="69" x14ac:dyDescent="0.3">
      <c r="A1" s="8" t="s">
        <v>6</v>
      </c>
      <c r="B1" s="8" t="s">
        <v>21</v>
      </c>
      <c r="C1" s="8" t="s">
        <v>23</v>
      </c>
      <c r="D1" s="2" t="s">
        <v>24</v>
      </c>
      <c r="E1" s="8" t="s">
        <v>27</v>
      </c>
      <c r="F1" s="8" t="s">
        <v>29</v>
      </c>
      <c r="G1" s="8" t="s">
        <v>31</v>
      </c>
      <c r="H1" s="8" t="s">
        <v>33</v>
      </c>
      <c r="I1" s="8" t="s">
        <v>35</v>
      </c>
      <c r="J1" s="8" t="s">
        <v>37</v>
      </c>
      <c r="K1" s="8" t="s">
        <v>39</v>
      </c>
      <c r="L1" s="8" t="s">
        <v>40</v>
      </c>
      <c r="M1" s="16"/>
      <c r="N1" s="16"/>
      <c r="O1" s="16"/>
      <c r="P1" s="16"/>
    </row>
    <row r="2" spans="1:16" s="5" customFormat="1" x14ac:dyDescent="0.3">
      <c r="A2" s="4"/>
      <c r="B2" s="4" t="s">
        <v>22</v>
      </c>
      <c r="C2" s="4" t="s">
        <v>25</v>
      </c>
      <c r="D2" s="4" t="s">
        <v>26</v>
      </c>
      <c r="E2" s="21" t="s">
        <v>28</v>
      </c>
      <c r="F2" s="1" t="s">
        <v>30</v>
      </c>
      <c r="G2" s="1" t="s">
        <v>32</v>
      </c>
      <c r="H2" s="1" t="s">
        <v>34</v>
      </c>
      <c r="I2" s="1" t="s">
        <v>36</v>
      </c>
      <c r="J2" s="1" t="s">
        <v>38</v>
      </c>
      <c r="K2" s="1" t="s">
        <v>41</v>
      </c>
      <c r="L2" s="1" t="s">
        <v>42</v>
      </c>
    </row>
    <row r="3" spans="1:16" ht="27.6" x14ac:dyDescent="0.3">
      <c r="A3" s="14" t="s">
        <v>10</v>
      </c>
      <c r="B3" s="8" t="s">
        <v>139</v>
      </c>
      <c r="C3" s="8"/>
      <c r="D3" s="9"/>
      <c r="E3" s="9" t="s">
        <v>88</v>
      </c>
      <c r="F3" s="6"/>
      <c r="G3" s="6"/>
      <c r="H3" s="6"/>
      <c r="I3" s="2"/>
      <c r="J3" s="2"/>
      <c r="K3" s="9" t="s">
        <v>89</v>
      </c>
      <c r="L3" s="2"/>
    </row>
    <row r="4" spans="1:16" ht="273.60000000000002" customHeight="1" x14ac:dyDescent="0.3">
      <c r="A4" s="11" t="s">
        <v>12</v>
      </c>
      <c r="B4" s="8" t="s">
        <v>140</v>
      </c>
      <c r="C4" s="8" t="s">
        <v>96</v>
      </c>
      <c r="D4" s="8" t="s">
        <v>90</v>
      </c>
      <c r="E4" s="8" t="s">
        <v>143</v>
      </c>
      <c r="F4" s="6" t="s">
        <v>146</v>
      </c>
      <c r="G4" s="2" t="s">
        <v>150</v>
      </c>
      <c r="H4" s="6" t="s">
        <v>101</v>
      </c>
      <c r="I4" s="2" t="s">
        <v>113</v>
      </c>
      <c r="J4" s="2" t="s">
        <v>114</v>
      </c>
      <c r="K4" s="6"/>
      <c r="L4" s="2"/>
    </row>
    <row r="5" spans="1:16" ht="314.39999999999998" customHeight="1" x14ac:dyDescent="0.3">
      <c r="A5" s="11" t="s">
        <v>8</v>
      </c>
      <c r="B5" s="8" t="s">
        <v>141</v>
      </c>
      <c r="C5" s="8" t="s">
        <v>97</v>
      </c>
      <c r="D5" s="8" t="s">
        <v>91</v>
      </c>
      <c r="E5" s="9" t="s">
        <v>88</v>
      </c>
      <c r="F5" s="6" t="s">
        <v>147</v>
      </c>
      <c r="G5" s="2" t="s">
        <v>151</v>
      </c>
      <c r="H5" s="2" t="s">
        <v>102</v>
      </c>
      <c r="I5" s="2" t="s">
        <v>115</v>
      </c>
      <c r="J5" s="2" t="s">
        <v>116</v>
      </c>
      <c r="K5" s="8" t="s">
        <v>122</v>
      </c>
      <c r="L5" s="2" t="s">
        <v>125</v>
      </c>
    </row>
    <row r="6" spans="1:16" s="10" customFormat="1" ht="27.6" x14ac:dyDescent="0.3">
      <c r="A6" s="12" t="s">
        <v>11</v>
      </c>
      <c r="B6" s="8" t="s">
        <v>142</v>
      </c>
      <c r="C6" s="30">
        <v>0.92</v>
      </c>
      <c r="D6" s="8" t="s">
        <v>92</v>
      </c>
      <c r="E6" s="22">
        <f>4/5</f>
        <v>0.8</v>
      </c>
      <c r="F6" s="22">
        <v>0.7</v>
      </c>
      <c r="G6" s="22">
        <v>0.19</v>
      </c>
      <c r="H6" s="22">
        <v>0.6</v>
      </c>
      <c r="I6" s="8"/>
      <c r="J6" s="8"/>
      <c r="K6" s="9"/>
      <c r="L6" s="8"/>
    </row>
    <row r="7" spans="1:16" x14ac:dyDescent="0.3">
      <c r="A7" s="14" t="s">
        <v>4</v>
      </c>
      <c r="B7" s="8"/>
      <c r="C7" s="8"/>
      <c r="D7" s="9"/>
      <c r="E7" s="9" t="s">
        <v>86</v>
      </c>
      <c r="F7" s="6" t="s">
        <v>86</v>
      </c>
      <c r="G7" s="6"/>
      <c r="H7" s="6"/>
      <c r="I7" s="2"/>
      <c r="J7" s="2"/>
      <c r="K7" s="6" t="s">
        <v>86</v>
      </c>
      <c r="L7" s="2"/>
    </row>
    <row r="8" spans="1:16" s="10" customFormat="1" ht="13.5" customHeight="1" x14ac:dyDescent="0.3">
      <c r="A8" s="12" t="s">
        <v>0</v>
      </c>
      <c r="B8" s="8" t="s">
        <v>86</v>
      </c>
      <c r="C8" s="8" t="s">
        <v>86</v>
      </c>
      <c r="D8" s="9" t="s">
        <v>86</v>
      </c>
      <c r="E8" s="9" t="s">
        <v>86</v>
      </c>
      <c r="F8" s="9" t="s">
        <v>86</v>
      </c>
      <c r="G8" s="9" t="s">
        <v>87</v>
      </c>
      <c r="H8" s="9" t="s">
        <v>86</v>
      </c>
      <c r="I8" s="8"/>
      <c r="J8" s="8"/>
      <c r="K8" s="6" t="s">
        <v>86</v>
      </c>
      <c r="L8" s="8"/>
    </row>
    <row r="9" spans="1:16" s="10" customFormat="1" ht="82.8" x14ac:dyDescent="0.3">
      <c r="A9" s="12" t="s">
        <v>1</v>
      </c>
      <c r="B9" s="8" t="s">
        <v>87</v>
      </c>
      <c r="C9" s="8" t="s">
        <v>98</v>
      </c>
      <c r="D9" s="9" t="s">
        <v>87</v>
      </c>
      <c r="E9" s="9" t="s">
        <v>87</v>
      </c>
      <c r="F9" s="9" t="s">
        <v>148</v>
      </c>
      <c r="G9" s="8" t="s">
        <v>110</v>
      </c>
      <c r="H9" s="9" t="s">
        <v>87</v>
      </c>
      <c r="I9" s="8" t="s">
        <v>117</v>
      </c>
      <c r="J9" s="8" t="s">
        <v>118</v>
      </c>
      <c r="K9" s="9" t="s">
        <v>87</v>
      </c>
      <c r="L9" s="8" t="s">
        <v>93</v>
      </c>
    </row>
    <row r="10" spans="1:16" s="10" customFormat="1" ht="223.2" customHeight="1" x14ac:dyDescent="0.3">
      <c r="A10" s="12" t="s">
        <v>7</v>
      </c>
      <c r="B10" s="8" t="s">
        <v>93</v>
      </c>
      <c r="C10" s="8" t="s">
        <v>99</v>
      </c>
      <c r="D10" s="9" t="s">
        <v>93</v>
      </c>
      <c r="E10" s="9" t="s">
        <v>93</v>
      </c>
      <c r="F10" s="8" t="s">
        <v>149</v>
      </c>
      <c r="G10" s="9"/>
      <c r="H10" s="9"/>
      <c r="I10" s="8" t="s">
        <v>119</v>
      </c>
      <c r="J10" s="8" t="s">
        <v>120</v>
      </c>
      <c r="K10" s="8" t="s">
        <v>123</v>
      </c>
      <c r="L10" s="8" t="s">
        <v>93</v>
      </c>
    </row>
    <row r="11" spans="1:16" s="10" customFormat="1" ht="27.6" x14ac:dyDescent="0.3">
      <c r="A11" s="12" t="s">
        <v>13</v>
      </c>
      <c r="B11" s="8" t="s">
        <v>87</v>
      </c>
      <c r="C11" s="8" t="s">
        <v>87</v>
      </c>
      <c r="D11" s="9" t="s">
        <v>87</v>
      </c>
      <c r="E11" s="9" t="s">
        <v>87</v>
      </c>
      <c r="F11" s="9" t="s">
        <v>87</v>
      </c>
      <c r="G11" s="9"/>
      <c r="H11" s="9" t="s">
        <v>87</v>
      </c>
      <c r="I11" s="8" t="s">
        <v>87</v>
      </c>
      <c r="J11" s="8"/>
      <c r="K11" s="9" t="s">
        <v>87</v>
      </c>
      <c r="L11" s="8" t="s">
        <v>93</v>
      </c>
    </row>
    <row r="12" spans="1:16" x14ac:dyDescent="0.3">
      <c r="A12" s="14" t="s">
        <v>9</v>
      </c>
      <c r="B12" s="8"/>
      <c r="C12" s="8"/>
      <c r="D12" s="9"/>
      <c r="E12" s="9"/>
      <c r="F12" s="6"/>
      <c r="G12" s="6"/>
      <c r="H12" s="6"/>
      <c r="I12" s="2"/>
      <c r="J12" s="2"/>
      <c r="K12" s="6"/>
      <c r="L12" s="2"/>
    </row>
    <row r="13" spans="1:16" s="10" customFormat="1" ht="41.4" x14ac:dyDescent="0.3">
      <c r="A13" s="12" t="s">
        <v>14</v>
      </c>
      <c r="B13" s="8" t="s">
        <v>87</v>
      </c>
      <c r="C13" s="8" t="s">
        <v>87</v>
      </c>
      <c r="D13" s="9" t="s">
        <v>87</v>
      </c>
      <c r="E13" s="9" t="s">
        <v>87</v>
      </c>
      <c r="F13" s="9" t="s">
        <v>87</v>
      </c>
      <c r="G13" s="9"/>
      <c r="H13" s="9" t="s">
        <v>87</v>
      </c>
      <c r="I13" s="8" t="s">
        <v>87</v>
      </c>
      <c r="J13" s="8" t="s">
        <v>93</v>
      </c>
      <c r="K13" s="9" t="s">
        <v>87</v>
      </c>
      <c r="L13" s="8" t="s">
        <v>87</v>
      </c>
    </row>
    <row r="14" spans="1:16" ht="27.6" x14ac:dyDescent="0.3">
      <c r="A14" s="14" t="s">
        <v>44</v>
      </c>
      <c r="B14" s="8"/>
      <c r="C14" s="8"/>
      <c r="D14" s="9"/>
      <c r="E14" s="9"/>
      <c r="F14" s="6"/>
      <c r="G14" s="6"/>
      <c r="H14" s="6"/>
      <c r="I14" s="2"/>
      <c r="J14" s="2"/>
      <c r="K14" s="6"/>
      <c r="L14" s="2"/>
    </row>
    <row r="15" spans="1:16" s="10" customFormat="1" x14ac:dyDescent="0.3">
      <c r="A15" s="12" t="s">
        <v>43</v>
      </c>
      <c r="B15" s="8" t="s">
        <v>93</v>
      </c>
      <c r="C15" s="8" t="s">
        <v>93</v>
      </c>
      <c r="D15" s="9" t="s">
        <v>93</v>
      </c>
      <c r="E15" s="9" t="s">
        <v>93</v>
      </c>
      <c r="F15" s="9" t="s">
        <v>93</v>
      </c>
      <c r="G15" s="20"/>
      <c r="H15" s="9"/>
      <c r="I15" s="8" t="s">
        <v>93</v>
      </c>
      <c r="J15" s="8" t="s">
        <v>93</v>
      </c>
      <c r="K15" s="8" t="s">
        <v>93</v>
      </c>
      <c r="L15" s="8" t="s">
        <v>93</v>
      </c>
    </row>
    <row r="16" spans="1:16" s="10" customFormat="1" ht="27.6" x14ac:dyDescent="0.3">
      <c r="A16" s="12" t="s">
        <v>45</v>
      </c>
      <c r="B16" s="8" t="s">
        <v>93</v>
      </c>
      <c r="C16" s="8" t="s">
        <v>93</v>
      </c>
      <c r="D16" s="9" t="s">
        <v>93</v>
      </c>
      <c r="E16" s="9" t="s">
        <v>93</v>
      </c>
      <c r="F16" s="9" t="s">
        <v>93</v>
      </c>
      <c r="G16" s="20"/>
      <c r="H16" s="9"/>
      <c r="I16" s="8" t="s">
        <v>93</v>
      </c>
      <c r="J16" s="8" t="s">
        <v>93</v>
      </c>
      <c r="K16" s="8" t="s">
        <v>93</v>
      </c>
      <c r="L16" s="8" t="s">
        <v>93</v>
      </c>
    </row>
    <row r="17" spans="1:41" s="10" customFormat="1" ht="27.6" x14ac:dyDescent="0.3">
      <c r="A17" s="12" t="s">
        <v>46</v>
      </c>
      <c r="B17" s="8" t="s">
        <v>93</v>
      </c>
      <c r="C17" s="8" t="s">
        <v>93</v>
      </c>
      <c r="D17" s="9" t="s">
        <v>93</v>
      </c>
      <c r="E17" s="9" t="s">
        <v>93</v>
      </c>
      <c r="F17" s="9" t="s">
        <v>93</v>
      </c>
      <c r="G17" s="20"/>
      <c r="H17" s="9"/>
      <c r="I17" s="8" t="s">
        <v>93</v>
      </c>
      <c r="J17" s="8" t="s">
        <v>93</v>
      </c>
      <c r="K17" s="8" t="s">
        <v>93</v>
      </c>
      <c r="L17" s="8" t="s">
        <v>93</v>
      </c>
    </row>
    <row r="18" spans="1:41" s="10" customFormat="1" x14ac:dyDescent="0.3">
      <c r="A18" s="12" t="s">
        <v>47</v>
      </c>
      <c r="B18" s="8" t="s">
        <v>93</v>
      </c>
      <c r="C18" s="8" t="s">
        <v>93</v>
      </c>
      <c r="D18" s="9" t="s">
        <v>93</v>
      </c>
      <c r="E18" s="9" t="s">
        <v>93</v>
      </c>
      <c r="F18" s="9" t="s">
        <v>93</v>
      </c>
      <c r="G18" s="20"/>
      <c r="H18" s="9"/>
      <c r="I18" s="8" t="s">
        <v>93</v>
      </c>
      <c r="J18" s="8" t="s">
        <v>93</v>
      </c>
      <c r="K18" s="8" t="s">
        <v>93</v>
      </c>
      <c r="L18" s="8" t="s">
        <v>93</v>
      </c>
    </row>
    <row r="19" spans="1:41" s="10" customFormat="1" x14ac:dyDescent="0.3">
      <c r="A19" s="12" t="s">
        <v>48</v>
      </c>
      <c r="B19" s="8" t="s">
        <v>93</v>
      </c>
      <c r="C19" s="8" t="s">
        <v>93</v>
      </c>
      <c r="D19" s="9" t="s">
        <v>93</v>
      </c>
      <c r="E19" s="9" t="s">
        <v>93</v>
      </c>
      <c r="F19" s="9" t="s">
        <v>93</v>
      </c>
      <c r="G19" s="20"/>
      <c r="H19" s="9"/>
      <c r="I19" s="8" t="s">
        <v>93</v>
      </c>
      <c r="J19" s="8" t="s">
        <v>93</v>
      </c>
      <c r="K19" s="8" t="s">
        <v>93</v>
      </c>
      <c r="L19" s="8" t="s">
        <v>93</v>
      </c>
    </row>
    <row r="20" spans="1:41" s="10" customFormat="1" ht="19.95" customHeight="1" x14ac:dyDescent="0.3">
      <c r="A20" s="12" t="s">
        <v>49</v>
      </c>
      <c r="B20" s="8" t="s">
        <v>93</v>
      </c>
      <c r="C20" s="8" t="s">
        <v>93</v>
      </c>
      <c r="D20" s="9" t="s">
        <v>93</v>
      </c>
      <c r="E20" s="9" t="s">
        <v>93</v>
      </c>
      <c r="F20" s="9" t="s">
        <v>93</v>
      </c>
      <c r="G20" s="20"/>
      <c r="H20" s="9"/>
      <c r="I20" s="8" t="s">
        <v>93</v>
      </c>
      <c r="J20" s="8" t="s">
        <v>93</v>
      </c>
      <c r="K20" s="8" t="s">
        <v>93</v>
      </c>
      <c r="L20" s="8" t="s">
        <v>93</v>
      </c>
    </row>
    <row r="21" spans="1:41" s="10" customFormat="1" x14ac:dyDescent="0.3">
      <c r="A21" s="12" t="s">
        <v>50</v>
      </c>
      <c r="B21" s="8" t="s">
        <v>93</v>
      </c>
      <c r="C21" s="8" t="s">
        <v>93</v>
      </c>
      <c r="D21" s="9" t="s">
        <v>93</v>
      </c>
      <c r="E21" s="9" t="s">
        <v>93</v>
      </c>
      <c r="F21" s="9" t="s">
        <v>93</v>
      </c>
      <c r="G21" s="20"/>
      <c r="H21" s="9"/>
      <c r="I21" s="8" t="s">
        <v>93</v>
      </c>
      <c r="J21" s="8" t="s">
        <v>93</v>
      </c>
      <c r="K21" s="8" t="s">
        <v>93</v>
      </c>
      <c r="L21" s="8" t="s">
        <v>93</v>
      </c>
    </row>
    <row r="22" spans="1:41" s="10" customFormat="1" x14ac:dyDescent="0.3">
      <c r="A22" s="12" t="s">
        <v>51</v>
      </c>
      <c r="B22" s="8" t="s">
        <v>93</v>
      </c>
      <c r="C22" s="8" t="s">
        <v>93</v>
      </c>
      <c r="D22" s="9" t="s">
        <v>93</v>
      </c>
      <c r="E22" s="9" t="s">
        <v>93</v>
      </c>
      <c r="F22" s="9" t="s">
        <v>93</v>
      </c>
      <c r="G22" s="20"/>
      <c r="H22" s="9"/>
      <c r="I22" s="8" t="s">
        <v>93</v>
      </c>
      <c r="J22" s="8" t="s">
        <v>93</v>
      </c>
      <c r="K22" s="9">
        <v>0</v>
      </c>
      <c r="L22" s="8" t="s">
        <v>93</v>
      </c>
    </row>
    <row r="23" spans="1:41" s="10" customFormat="1" x14ac:dyDescent="0.3">
      <c r="A23" s="12" t="s">
        <v>52</v>
      </c>
      <c r="B23" s="8" t="s">
        <v>93</v>
      </c>
      <c r="C23" s="8" t="s">
        <v>93</v>
      </c>
      <c r="D23" s="9" t="s">
        <v>93</v>
      </c>
      <c r="E23" s="9" t="s">
        <v>93</v>
      </c>
      <c r="F23" s="9" t="s">
        <v>93</v>
      </c>
      <c r="G23" s="20"/>
      <c r="H23" s="9"/>
      <c r="I23" s="8" t="s">
        <v>93</v>
      </c>
      <c r="J23" s="8" t="s">
        <v>93</v>
      </c>
      <c r="K23" s="9">
        <v>0</v>
      </c>
      <c r="L23" s="8" t="s">
        <v>93</v>
      </c>
    </row>
    <row r="24" spans="1:41" s="10" customFormat="1" x14ac:dyDescent="0.3">
      <c r="A24" s="12" t="s">
        <v>53</v>
      </c>
      <c r="B24" s="8">
        <v>2.5419999999999998</v>
      </c>
      <c r="C24" s="8" t="s">
        <v>137</v>
      </c>
      <c r="D24" s="9" t="s">
        <v>93</v>
      </c>
      <c r="E24" s="9" t="s">
        <v>93</v>
      </c>
      <c r="F24" s="9" t="s">
        <v>93</v>
      </c>
      <c r="G24" s="25" t="s">
        <v>111</v>
      </c>
      <c r="H24" s="9"/>
      <c r="I24" s="8" t="s">
        <v>121</v>
      </c>
      <c r="J24" s="8" t="s">
        <v>93</v>
      </c>
      <c r="K24" s="9" t="s">
        <v>124</v>
      </c>
      <c r="L24" s="8" t="s">
        <v>126</v>
      </c>
    </row>
    <row r="25" spans="1:41" s="10" customFormat="1" ht="28.95" customHeight="1" x14ac:dyDescent="0.3">
      <c r="A25" s="12" t="s">
        <v>54</v>
      </c>
      <c r="B25" s="8" t="s">
        <v>93</v>
      </c>
      <c r="C25" s="8">
        <v>1</v>
      </c>
      <c r="D25" s="9" t="s">
        <v>93</v>
      </c>
      <c r="E25" s="9" t="s">
        <v>93</v>
      </c>
      <c r="F25" s="9" t="s">
        <v>93</v>
      </c>
      <c r="G25" s="25">
        <v>58</v>
      </c>
      <c r="H25" s="9"/>
      <c r="I25" s="8">
        <v>3</v>
      </c>
      <c r="J25" s="8" t="s">
        <v>93</v>
      </c>
      <c r="K25" s="9">
        <v>1</v>
      </c>
      <c r="L25" s="8">
        <v>7</v>
      </c>
    </row>
    <row r="26" spans="1:41" s="10" customFormat="1" ht="55.2" x14ac:dyDescent="0.3">
      <c r="A26" s="14" t="s">
        <v>19</v>
      </c>
      <c r="B26" s="8" t="s">
        <v>87</v>
      </c>
      <c r="C26" s="8" t="s">
        <v>87</v>
      </c>
      <c r="D26" s="9"/>
      <c r="E26" s="9" t="s">
        <v>87</v>
      </c>
      <c r="F26" s="9" t="s">
        <v>87</v>
      </c>
      <c r="G26" s="20"/>
      <c r="H26" s="9"/>
      <c r="I26" s="8"/>
      <c r="J26" s="8"/>
      <c r="K26" s="9" t="s">
        <v>87</v>
      </c>
      <c r="L26" s="8"/>
    </row>
    <row r="27" spans="1:41" s="10" customFormat="1" ht="27.6" x14ac:dyDescent="0.3">
      <c r="A27" s="12" t="s">
        <v>15</v>
      </c>
      <c r="B27" s="8" t="s">
        <v>93</v>
      </c>
      <c r="C27" s="9" t="s">
        <v>93</v>
      </c>
      <c r="D27" s="9" t="s">
        <v>93</v>
      </c>
      <c r="E27" s="9" t="s">
        <v>93</v>
      </c>
      <c r="F27" s="9"/>
      <c r="G27" s="20"/>
      <c r="H27" s="9"/>
      <c r="I27" s="8" t="s">
        <v>93</v>
      </c>
      <c r="J27" s="8" t="s">
        <v>93</v>
      </c>
      <c r="K27" s="9" t="s">
        <v>93</v>
      </c>
      <c r="L27" s="8" t="s">
        <v>93</v>
      </c>
    </row>
    <row r="28" spans="1:41" s="10" customFormat="1" x14ac:dyDescent="0.3">
      <c r="A28" s="15"/>
      <c r="B28" s="16"/>
      <c r="C28" s="16"/>
      <c r="D28" s="17"/>
      <c r="E28" s="17"/>
      <c r="G28" s="10" t="s">
        <v>112</v>
      </c>
    </row>
    <row r="29" spans="1:41" x14ac:dyDescent="0.3">
      <c r="A29" s="13"/>
      <c r="G29" s="18" t="s">
        <v>100</v>
      </c>
    </row>
    <row r="30" spans="1:41" x14ac:dyDescent="0.3">
      <c r="A30" s="13"/>
    </row>
    <row r="31" spans="1:41" x14ac:dyDescent="0.3">
      <c r="B31" s="3">
        <v>1</v>
      </c>
      <c r="C31" s="3">
        <v>2</v>
      </c>
      <c r="D31" s="3">
        <v>3</v>
      </c>
      <c r="E31" s="18">
        <v>4</v>
      </c>
      <c r="F31" s="3">
        <v>5</v>
      </c>
      <c r="G31" s="3">
        <v>6</v>
      </c>
      <c r="H31" s="3">
        <v>7</v>
      </c>
      <c r="I31" s="18">
        <v>8</v>
      </c>
      <c r="J31" s="3">
        <v>9</v>
      </c>
      <c r="K31" s="3">
        <v>10</v>
      </c>
      <c r="L31" s="3">
        <v>11</v>
      </c>
      <c r="M31" s="18">
        <v>12</v>
      </c>
      <c r="N31" s="3">
        <v>13</v>
      </c>
      <c r="O31" s="3">
        <v>14</v>
      </c>
      <c r="P31" s="3">
        <v>15</v>
      </c>
      <c r="Q31" s="18">
        <v>16</v>
      </c>
      <c r="R31" s="3">
        <v>17</v>
      </c>
      <c r="S31" s="3">
        <v>18</v>
      </c>
      <c r="T31" s="3">
        <v>19</v>
      </c>
      <c r="U31" s="18">
        <v>20</v>
      </c>
      <c r="V31" s="3">
        <v>21</v>
      </c>
      <c r="W31" s="3">
        <v>22</v>
      </c>
      <c r="X31" s="3">
        <v>23</v>
      </c>
      <c r="Y31" s="18">
        <v>24</v>
      </c>
      <c r="Z31" s="3">
        <v>25</v>
      </c>
      <c r="AA31" s="3">
        <v>26</v>
      </c>
      <c r="AB31" s="3">
        <v>27</v>
      </c>
      <c r="AC31" s="18">
        <v>28</v>
      </c>
      <c r="AD31" s="3">
        <v>29</v>
      </c>
      <c r="AE31" s="3">
        <v>30</v>
      </c>
      <c r="AF31" s="3">
        <v>31</v>
      </c>
      <c r="AG31" s="18">
        <v>32</v>
      </c>
      <c r="AH31" s="3">
        <v>33</v>
      </c>
      <c r="AI31" s="3">
        <v>34</v>
      </c>
    </row>
    <row r="32" spans="1:41" ht="55.2" x14ac:dyDescent="0.3">
      <c r="A32" s="4" t="s">
        <v>5</v>
      </c>
      <c r="B32" s="33" t="s">
        <v>55</v>
      </c>
      <c r="C32" s="33" t="s">
        <v>56</v>
      </c>
      <c r="D32" s="33" t="s">
        <v>57</v>
      </c>
      <c r="E32" s="4" t="s">
        <v>58</v>
      </c>
      <c r="F32" s="33" t="s">
        <v>59</v>
      </c>
      <c r="G32" s="4" t="s">
        <v>60</v>
      </c>
      <c r="H32" s="33" t="s">
        <v>61</v>
      </c>
      <c r="I32" s="33" t="s">
        <v>40</v>
      </c>
      <c r="J32" s="4" t="s">
        <v>62</v>
      </c>
      <c r="K32" s="33" t="s">
        <v>63</v>
      </c>
      <c r="L32" s="33" t="s">
        <v>64</v>
      </c>
      <c r="M32" s="33" t="s">
        <v>65</v>
      </c>
      <c r="N32" s="4" t="s">
        <v>66</v>
      </c>
      <c r="O32" s="4" t="s">
        <v>67</v>
      </c>
      <c r="P32" s="4" t="s">
        <v>68</v>
      </c>
      <c r="Q32" s="33" t="s">
        <v>69</v>
      </c>
      <c r="R32" s="33" t="s">
        <v>70</v>
      </c>
      <c r="S32" s="4" t="s">
        <v>71</v>
      </c>
      <c r="T32" s="33" t="s">
        <v>72</v>
      </c>
      <c r="U32" s="33" t="s">
        <v>73</v>
      </c>
      <c r="V32" s="4" t="s">
        <v>74</v>
      </c>
      <c r="W32" s="33" t="s">
        <v>75</v>
      </c>
      <c r="X32" s="4" t="s">
        <v>76</v>
      </c>
      <c r="Y32" s="33" t="s">
        <v>39</v>
      </c>
      <c r="Z32" s="4" t="s">
        <v>77</v>
      </c>
      <c r="AA32" s="4" t="s">
        <v>78</v>
      </c>
      <c r="AB32" s="4" t="s">
        <v>79</v>
      </c>
      <c r="AC32" s="4" t="s">
        <v>80</v>
      </c>
      <c r="AD32" s="4" t="s">
        <v>80</v>
      </c>
      <c r="AE32" s="33" t="s">
        <v>81</v>
      </c>
      <c r="AF32" s="4" t="s">
        <v>82</v>
      </c>
      <c r="AG32" s="33" t="s">
        <v>83</v>
      </c>
      <c r="AH32" s="33" t="s">
        <v>84</v>
      </c>
      <c r="AI32" s="33" t="s">
        <v>85</v>
      </c>
      <c r="AJ32" s="19"/>
      <c r="AK32" s="19"/>
      <c r="AL32" s="19"/>
      <c r="AM32" s="19"/>
      <c r="AN32" s="19"/>
      <c r="AO32" s="19"/>
    </row>
    <row r="33" spans="1:35" ht="124.2" x14ac:dyDescent="0.3">
      <c r="A33" s="11" t="s">
        <v>20</v>
      </c>
      <c r="B33" s="26" t="s">
        <v>164</v>
      </c>
      <c r="C33" s="26" t="s">
        <v>144</v>
      </c>
      <c r="D33" s="26" t="s">
        <v>127</v>
      </c>
      <c r="E33" s="27" t="s">
        <v>103</v>
      </c>
      <c r="F33" s="31" t="s">
        <v>131</v>
      </c>
      <c r="G33" s="2" t="s">
        <v>167</v>
      </c>
      <c r="H33" s="2" t="s">
        <v>131</v>
      </c>
      <c r="I33" s="2" t="s">
        <v>125</v>
      </c>
      <c r="J33" s="6"/>
      <c r="K33" s="2" t="s">
        <v>136</v>
      </c>
      <c r="L33" s="6"/>
      <c r="M33" s="2" t="s">
        <v>105</v>
      </c>
      <c r="N33" s="6"/>
      <c r="O33" s="2" t="s">
        <v>162</v>
      </c>
      <c r="P33" s="2" t="s">
        <v>109</v>
      </c>
      <c r="Q33" s="2" t="s">
        <v>133</v>
      </c>
      <c r="R33" s="2" t="s">
        <v>153</v>
      </c>
      <c r="S33" s="2" t="s">
        <v>168</v>
      </c>
      <c r="T33" s="6"/>
      <c r="U33" s="2" t="s">
        <v>133</v>
      </c>
      <c r="V33" s="2" t="s">
        <v>169</v>
      </c>
      <c r="W33" s="6" t="s">
        <v>134</v>
      </c>
      <c r="X33" s="23"/>
      <c r="Y33" s="8" t="s">
        <v>122</v>
      </c>
      <c r="Z33" s="6"/>
      <c r="AA33" s="2" t="s">
        <v>170</v>
      </c>
      <c r="AB33" s="6"/>
      <c r="AC33" s="6"/>
      <c r="AD33" s="6"/>
      <c r="AE33" s="6"/>
      <c r="AF33" s="6"/>
      <c r="AG33" s="6" t="s">
        <v>135</v>
      </c>
      <c r="AH33" s="2" t="s">
        <v>155</v>
      </c>
      <c r="AI33" s="2" t="s">
        <v>171</v>
      </c>
    </row>
    <row r="34" spans="1:35" ht="27.6" x14ac:dyDescent="0.3">
      <c r="A34" s="12" t="s">
        <v>2</v>
      </c>
      <c r="B34" s="6" t="s">
        <v>165</v>
      </c>
      <c r="C34" s="6" t="s">
        <v>128</v>
      </c>
      <c r="D34" s="2" t="s">
        <v>128</v>
      </c>
      <c r="E34" s="20"/>
      <c r="F34" s="6"/>
      <c r="G34" s="6"/>
      <c r="H34" s="6"/>
      <c r="I34" s="6" t="s">
        <v>106</v>
      </c>
      <c r="J34" s="6"/>
      <c r="K34" s="2" t="s">
        <v>95</v>
      </c>
      <c r="L34" s="6" t="s">
        <v>106</v>
      </c>
      <c r="M34" s="2" t="s">
        <v>152</v>
      </c>
      <c r="N34" s="6"/>
      <c r="O34" s="6"/>
      <c r="P34" s="6"/>
      <c r="Q34" s="6"/>
      <c r="R34" s="2" t="s">
        <v>154</v>
      </c>
      <c r="S34" s="6"/>
      <c r="T34" s="6" t="s">
        <v>106</v>
      </c>
      <c r="U34" s="6"/>
      <c r="V34" s="6"/>
      <c r="W34" s="6"/>
      <c r="X34" s="6"/>
      <c r="Y34" s="6" t="s">
        <v>106</v>
      </c>
      <c r="Z34" s="6"/>
      <c r="AA34" s="6"/>
      <c r="AB34" s="6"/>
      <c r="AC34" s="6"/>
      <c r="AD34" s="6"/>
      <c r="AE34" s="6"/>
      <c r="AF34" s="6"/>
      <c r="AG34" s="6"/>
      <c r="AH34" s="6" t="s">
        <v>128</v>
      </c>
      <c r="AI34" s="6"/>
    </row>
    <row r="35" spans="1:35" ht="27.6" x14ac:dyDescent="0.3">
      <c r="A35" s="12" t="s">
        <v>3</v>
      </c>
      <c r="B35" s="6"/>
      <c r="C35" s="6" t="s">
        <v>145</v>
      </c>
      <c r="D35" s="2" t="s">
        <v>129</v>
      </c>
      <c r="E35" s="20"/>
      <c r="F35" s="6" t="s">
        <v>132</v>
      </c>
      <c r="G35" s="6"/>
      <c r="H35" s="6" t="s">
        <v>132</v>
      </c>
      <c r="I35" s="24" t="s">
        <v>138</v>
      </c>
      <c r="J35" s="6"/>
      <c r="K35" s="6" t="s">
        <v>94</v>
      </c>
      <c r="L35" s="24" t="s">
        <v>160</v>
      </c>
      <c r="M35" s="29" t="s">
        <v>108</v>
      </c>
      <c r="N35" s="6"/>
      <c r="O35" s="6"/>
      <c r="P35" s="6"/>
      <c r="Q35" s="6">
        <v>2022</v>
      </c>
      <c r="R35" s="24" t="s">
        <v>107</v>
      </c>
      <c r="S35" s="6"/>
      <c r="T35" s="24" t="s">
        <v>107</v>
      </c>
      <c r="U35" s="6">
        <v>2020</v>
      </c>
      <c r="V35" s="6"/>
      <c r="W35" s="6">
        <v>2020</v>
      </c>
      <c r="X35" s="6"/>
      <c r="Y35" s="24" t="s">
        <v>163</v>
      </c>
      <c r="Z35" s="6"/>
      <c r="AA35" s="6"/>
      <c r="AB35" s="6"/>
      <c r="AC35" s="6"/>
      <c r="AD35" s="6"/>
      <c r="AE35" s="6"/>
      <c r="AF35" s="6"/>
      <c r="AG35" s="6">
        <v>2023</v>
      </c>
      <c r="AH35" s="6" t="s">
        <v>156</v>
      </c>
      <c r="AI35" s="6"/>
    </row>
    <row r="36" spans="1:35" ht="27.6" x14ac:dyDescent="0.3">
      <c r="A36" s="12" t="s">
        <v>16</v>
      </c>
      <c r="B36" s="32" t="s">
        <v>175</v>
      </c>
      <c r="C36" s="28">
        <v>12430252.18</v>
      </c>
      <c r="D36" s="2" t="s">
        <v>173</v>
      </c>
      <c r="E36" s="25" t="s">
        <v>104</v>
      </c>
      <c r="F36" s="28">
        <v>39890620.880000003</v>
      </c>
      <c r="G36" s="28"/>
      <c r="H36" s="28">
        <v>5014128.24</v>
      </c>
      <c r="I36" s="28">
        <v>6092251.4199999999</v>
      </c>
      <c r="J36" s="6"/>
      <c r="K36" s="28">
        <v>1219292.6399999999</v>
      </c>
      <c r="L36" s="28">
        <v>564499.25</v>
      </c>
      <c r="M36" s="28">
        <v>1744459.73</v>
      </c>
      <c r="N36" s="6"/>
      <c r="O36" s="6"/>
      <c r="P36" s="6"/>
      <c r="Q36" s="28">
        <v>31252718.399999999</v>
      </c>
      <c r="R36" s="28">
        <v>9394784.2400000002</v>
      </c>
      <c r="S36" s="6"/>
      <c r="T36" s="28">
        <v>9086842.5899999999</v>
      </c>
      <c r="U36" s="28">
        <v>11212270.67</v>
      </c>
      <c r="V36" s="6"/>
      <c r="W36" s="28">
        <v>1372800</v>
      </c>
      <c r="X36" s="6"/>
      <c r="Y36" s="28">
        <v>2999315.5</v>
      </c>
      <c r="Z36" s="6"/>
      <c r="AA36" s="6"/>
      <c r="AB36" s="6"/>
      <c r="AC36" s="6"/>
      <c r="AD36" s="6"/>
      <c r="AE36" s="2" t="s">
        <v>174</v>
      </c>
      <c r="AF36" s="6"/>
      <c r="AG36" s="28">
        <v>12025000</v>
      </c>
      <c r="AH36" s="2" t="s">
        <v>157</v>
      </c>
      <c r="AI36" s="6" t="s">
        <v>158</v>
      </c>
    </row>
    <row r="37" spans="1:35" ht="27.6" x14ac:dyDescent="0.3">
      <c r="A37" s="14" t="s">
        <v>18</v>
      </c>
      <c r="B37" s="6"/>
      <c r="C37" s="6"/>
      <c r="D37" s="2"/>
      <c r="E37" s="20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</row>
    <row r="38" spans="1:35" x14ac:dyDescent="0.3">
      <c r="A38" s="12" t="s">
        <v>43</v>
      </c>
      <c r="B38" s="6"/>
      <c r="C38" s="6"/>
      <c r="D38" s="2"/>
      <c r="E38" s="20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</row>
    <row r="39" spans="1:35" ht="27.6" x14ac:dyDescent="0.3">
      <c r="A39" s="12" t="s">
        <v>45</v>
      </c>
      <c r="B39" s="6"/>
      <c r="C39" s="6"/>
      <c r="D39" s="2"/>
      <c r="E39" s="20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</row>
    <row r="40" spans="1:35" ht="27.6" x14ac:dyDescent="0.3">
      <c r="A40" s="12" t="s">
        <v>46</v>
      </c>
      <c r="B40" s="6"/>
      <c r="C40" s="6"/>
      <c r="D40" s="2"/>
      <c r="E40" s="20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</row>
    <row r="41" spans="1:35" x14ac:dyDescent="0.3">
      <c r="A41" s="12" t="s">
        <v>47</v>
      </c>
      <c r="B41" s="6"/>
      <c r="C41" s="6"/>
      <c r="D41" s="2"/>
      <c r="E41" s="20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</row>
    <row r="42" spans="1:35" x14ac:dyDescent="0.3">
      <c r="A42" s="12" t="s">
        <v>48</v>
      </c>
      <c r="B42" s="6"/>
      <c r="C42" s="6"/>
      <c r="D42" s="2"/>
      <c r="E42" s="20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</row>
    <row r="43" spans="1:35" ht="27.6" x14ac:dyDescent="0.3">
      <c r="A43" s="12" t="s">
        <v>49</v>
      </c>
      <c r="B43" s="6"/>
      <c r="C43" s="6"/>
      <c r="D43" s="2"/>
      <c r="E43" s="20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</row>
    <row r="44" spans="1:35" x14ac:dyDescent="0.3">
      <c r="A44" s="12" t="s">
        <v>50</v>
      </c>
      <c r="B44" s="6"/>
      <c r="C44" s="6"/>
      <c r="D44" s="2"/>
      <c r="E44" s="20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</row>
    <row r="45" spans="1:35" x14ac:dyDescent="0.3">
      <c r="A45" s="12" t="s">
        <v>51</v>
      </c>
      <c r="B45" s="6"/>
      <c r="C45" s="6"/>
      <c r="D45" s="2"/>
      <c r="E45" s="20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</row>
    <row r="46" spans="1:35" x14ac:dyDescent="0.3">
      <c r="A46" s="12" t="s">
        <v>52</v>
      </c>
      <c r="B46" s="6"/>
      <c r="C46" s="6"/>
      <c r="D46" s="2"/>
      <c r="E46" s="20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 t="s">
        <v>161</v>
      </c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</row>
    <row r="47" spans="1:35" x14ac:dyDescent="0.3">
      <c r="A47" s="12" t="s">
        <v>53</v>
      </c>
      <c r="B47" s="6" t="s">
        <v>166</v>
      </c>
      <c r="C47" s="6"/>
      <c r="D47" s="2" t="s">
        <v>130</v>
      </c>
      <c r="E47" s="20"/>
      <c r="F47" s="6" t="s">
        <v>172</v>
      </c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 t="s">
        <v>159</v>
      </c>
      <c r="AI47" s="6"/>
    </row>
    <row r="48" spans="1:35" ht="27.6" x14ac:dyDescent="0.3">
      <c r="A48" s="12" t="s">
        <v>54</v>
      </c>
      <c r="B48" s="6"/>
      <c r="C48" s="6"/>
      <c r="D48" s="2"/>
      <c r="E48" s="20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</row>
    <row r="49" spans="1:35" ht="27.6" x14ac:dyDescent="0.3">
      <c r="A49" s="14" t="s">
        <v>17</v>
      </c>
      <c r="B49" s="6"/>
      <c r="C49" s="6"/>
      <c r="D49" s="2"/>
      <c r="E49" s="9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</row>
  </sheetData>
  <pageMargins left="0" right="0" top="0.74803149606299202" bottom="0.74803149606299202" header="0.31496062992126" footer="0.31496062992126"/>
  <pageSetup paperSize="8" scale="49" orientation="landscape" r:id="rId1"/>
  <rowBreaks count="1" manualBreakCount="1">
    <brk id="29" max="16383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Dotazník PO 6_SSC</vt:lpstr>
      <vt:lpstr>'Dotazník PO 6_SSC'!Print_Area</vt:lpstr>
      <vt:lpstr>'Dotazník PO 6_SSC'!Print_Titles</vt:lpstr>
    </vt:vector>
  </TitlesOfParts>
  <Company>Deloitte Touche Tohmatsu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Katerina Slovakova Filipkova</dc:creator>
  <cp:lastModifiedBy>Katerina Slovakova Filipkova</cp:lastModifiedBy>
  <cp:lastPrinted>2019-03-11T13:57:53Z</cp:lastPrinted>
  <dcterms:created xsi:type="dcterms:W3CDTF">2019-01-22T12:21:21Z</dcterms:created>
  <dcterms:modified xsi:type="dcterms:W3CDTF">2019-05-27T12:36:49Z</dcterms:modified>
</cp:coreProperties>
</file>