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lients_current folders\Ministerstvo_dopravy_SR\59738-02_OPII Implementation advisory 1\Working_Papers\ZADANIE c. 1 Hodnotenie OPII\Zaverecna sprava\Priloha c. 2_Vyplnene dotazniky\"/>
    </mc:Choice>
  </mc:AlternateContent>
  <bookViews>
    <workbookView xWindow="0" yWindow="0" windowWidth="28800" windowHeight="11700" activeTab="1"/>
  </bookViews>
  <sheets>
    <sheet name="Dotazník PO 4" sheetId="1" r:id="rId1"/>
    <sheet name="Dotazník PO4 plan" sheetId="2" r:id="rId2"/>
  </sheets>
  <definedNames>
    <definedName name="_xlnm.Print_Area" localSheetId="0">'Dotazník PO 4'!$A$1:$D$19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<sst xmlns="http://schemas.openxmlformats.org/spreadsheetml/2006/main" count="178" uniqueCount="95">
  <si>
    <t>Smeruje realizácia projektu k ukončeniu podľa harmonogramu?</t>
  </si>
  <si>
    <t>Došlo k omeškaniu v realizácii projektu? (koľko mesiacov?)</t>
  </si>
  <si>
    <t>Kedy očakávate predloženie projektu?</t>
  </si>
  <si>
    <t>Aké je obdobie realizácie projektu, tzn. približný termín ukončenia?</t>
  </si>
  <si>
    <t>Je projekt realizovaný v súlade s plánom realizácie?</t>
  </si>
  <si>
    <t xml:space="preserve">Otázky/Zoznam plánovaných projektov </t>
  </si>
  <si>
    <t>Otázky/Projekty v realizácii</t>
  </si>
  <si>
    <t>Ak áno, z akých dôvodov?</t>
  </si>
  <si>
    <t>V akej fáze realizácie sa nachádzajú neukončené časti/úseky projektu?</t>
  </si>
  <si>
    <t>Riziká implementácie projektov</t>
  </si>
  <si>
    <t>V akej fáze fyzického pokroku realizácie sa projekt nachádza? (prosíme uviesť popis)</t>
  </si>
  <si>
    <t>Aký odhadujete percentuálny podiel zrealizovaných aktivít projektu (percento fyzického pokroku projektu)?</t>
  </si>
  <si>
    <t xml:space="preserve">Ktoré časti/úseky projektu sú ukončené? </t>
  </si>
  <si>
    <t>Bolo identifikované riziko, ktoré by mohlo ohroziť dodržanie harmonogramu v budúcnosti?</t>
  </si>
  <si>
    <t>Boli v rámci kontroly projektu identifikované významnejšie riziká, ktoré by mohli ovplyvniť ukončenie projektu? (ak áno prosím popíšte)</t>
  </si>
  <si>
    <t>V prípade ak áno, aká bude cieľová hodnota projektu a dôvod nenaplnenia?</t>
  </si>
  <si>
    <t xml:space="preserve">Sú známe nejaké riziká spojené s prípravou a/alebo realizáciou projektu? Ak áno, prosím stručne uveďte. </t>
  </si>
  <si>
    <t>Ktoré ukazovatele budú v rámci projektu napĺňané? (prosím uviesť predpokladanú hodnotu ukazovateľa)</t>
  </si>
  <si>
    <t>Existuje riziko nenaplnenia ukazovateľov stanovených v zmluve o NFP, tzn. či realizácia projektu smeruje k naplnenie výsledkových a výstupových ukazovateľov projektu? (prosím uviesť aj relevantné ukazovatele)</t>
  </si>
  <si>
    <t xml:space="preserve">Prosíme doplniť  dosiahnuté hodnoty ukazovateľov za obdobie do 31.12.2018 (prosíme uviesť hodnoty): </t>
  </si>
  <si>
    <t xml:space="preserve">Popíšte v akej fáze prípravy sa projekt nachádza. </t>
  </si>
  <si>
    <t>Bezpečnostný projekt a Havarijný plán verejného prístavu Bratislava</t>
  </si>
  <si>
    <t>311041B277</t>
  </si>
  <si>
    <t>Štúdia uskutočniteľnosti pre projekt „Modernizácia vytyčovacej techniky a plavebného značenia na vodnej ceste medzinárodného významu Dunaj"</t>
  </si>
  <si>
    <t>311041R549</t>
  </si>
  <si>
    <t>Pravidelná osobná vodná doprava po Dunaji – DUNAJBUS – predprojektová príprava</t>
  </si>
  <si>
    <t>311041S647</t>
  </si>
  <si>
    <t>Bezpečnostná ochrana prístavov – predprojektová príprava</t>
  </si>
  <si>
    <t>Bezpečnostná ochrana prístavov - realizácia</t>
  </si>
  <si>
    <t>Vybudovanie terminálu LNG vo verejnom prístave Bratislava – realizácia</t>
  </si>
  <si>
    <t>Modernizácia a výstavba verejného prístavu Bratislava: štúdia uskutočniteľnosti</t>
  </si>
  <si>
    <t xml:space="preserve">Modernizácia a výstavba verejného prístavu Bratislava: projektová dokumentácia </t>
  </si>
  <si>
    <t>Revitalizácia a dobudovanie prístavných hrán a spevnených plôch - projektová dokumentácia</t>
  </si>
  <si>
    <t>Vybudovanie zázemia pre plavidlá vo verejnom prístave Bratislava - realizácia</t>
  </si>
  <si>
    <t>Modernizácia plavebných znakov na medzinárodnej vodnej ceste Dunaj -realizácia</t>
  </si>
  <si>
    <t>Počet zmodernizovaných verejných prístavov na sieti TEN-T CORE</t>
  </si>
  <si>
    <t>Počet vypracovaných štúdií realizovateľnosti (v súvislosti s rozvojom prístavov a vodných ciest TEN-T CORE)</t>
  </si>
  <si>
    <t>Objem zrealizovaných výkonov nákladnej dopravy vo verejnom prístave Bratislava</t>
  </si>
  <si>
    <t>Štúdia realizovateľnosti, I. fáza: Technické opatrenia pre zabezpečenie    požadovaných parametrov plavebnej dráhy vodnej cesty Dunaj v r. km 1880,26 – r. km 1708,20</t>
  </si>
  <si>
    <t>Pravidelná osobná lodná doprava na Dunaji - Dunajbus - projektová dokumentácia a realizácia</t>
  </si>
  <si>
    <t>Podaktivity 1 a 3</t>
  </si>
  <si>
    <t xml:space="preserve">Podaktivita 2 je vo fáze, kedy kompletná dokumentácia, pripravená na odovzdanie na príslušné úrady v súlade s prílohou č.9 Zákona číslo 24/2006 Z.z. bola úspešne dokončená a protokolárne odovzdaná zo strany dodávateľa dňa 13.11.2018. Žiadosť o posúdenie so zaslaným zámerom „Pravidelná osobná vodná doprava po Dunaji - DUNAJBUS“ bola doručená na Okresný úrad Bratislava dňa 18.12.2018.  Momentálne je žiadosť vo fáze posudzovania.  </t>
  </si>
  <si>
    <t>4 mesiace</t>
  </si>
  <si>
    <t xml:space="preserve">Vzhľadom na prebiehajúce pripomienkové konanie procesu EIA, v rámci ktorého bolo prijaté mimoriadne veľké množstvo pripomienok zo strany relevantných inštitúcií (viac ako 50 pripomienok v rámci stanovísk 7 rôznych subjektov) a vzhľadom k tomu, že mnohé z týchto pripomienok súviseli s potrebou ďalšieho posudzovania, t.j. povinného hodnotenia v rozsahu § 30 a § 31 zákona o posudzovaní;       </t>
  </si>
  <si>
    <t>Áno, v prípade dodatočného skomplikovania procesu EIA</t>
  </si>
  <si>
    <t>Viď vyššie uvedený odstavec.</t>
  </si>
  <si>
    <t>N/A</t>
  </si>
  <si>
    <t>Nie</t>
  </si>
  <si>
    <t>Projekt si vyžiadal predĺženie realizácie aktivít, a to konkrétne o 4 mesiace.</t>
  </si>
  <si>
    <t>Podaktivity 1 a 3 boli ukončené, v podaktivite 2 bola dodaná kompletná dokumentácia. Je možné teda konštatovať, že dokumentácia k spracovaniu štúdie realizovateľnosti je kompletná a existuje už spracovaná kompletná štúdia. V podaktivite 2 ešte prebieha proces EIA, ktorý môže zasiahnuť do znenia štúdie realizovateľnosti, preto je možné konštatovať, že ešte neexistuje finálne znenie štúdie.</t>
  </si>
  <si>
    <t xml:space="preserve">Existuje spracovaný zámer národného projektu, momentálne sa rieši problematika štátnej pomoci v spolupráci s PMÚ. Paralelne beží príprava VO, ktoré bude v dohľadnej dobe odozdané na ex-ante kontrolu dokumentácie na zverejnenie. </t>
  </si>
  <si>
    <t>do 2 mesiacov</t>
  </si>
  <si>
    <t>September  2019 -  August 2021</t>
  </si>
  <si>
    <t>ohrozenie prijatia novely zákona o vnútrozemskej preprave; predĺženie procesu povolenia štátnej pomoci; ohrozenie procesu verejného obstarávania</t>
  </si>
  <si>
    <t>Zaslanie zámeru národného projektu na rokavanie Radiaceho výboru OPII pre prioritné osi 1 - 6 na schválenie. (Pozn.: NP vypracovaný ARVD bol schválený v r. 2017; ŽoNFP schválená v r. 2018, avšak po zrušení ARVD musí SVD MDV SR predložiť zámer NP nanovo na schválenie RV OPII). Predpokladaný termín vyhlásenia vyzvania je 06/2019.</t>
  </si>
  <si>
    <t>3. štvrťrok 2019</t>
  </si>
  <si>
    <t>10/2021</t>
  </si>
  <si>
    <t>5 012 000,00 EUR s DPH</t>
  </si>
  <si>
    <t xml:space="preserve">N/A </t>
  </si>
  <si>
    <t>nie</t>
  </si>
  <si>
    <t>projekt ukončený 30.11.2016</t>
  </si>
  <si>
    <t xml:space="preserve"> projektv celom rozsahu ukončený 30.11.2016</t>
  </si>
  <si>
    <t>áno</t>
  </si>
  <si>
    <t>projekt ukončený 30.11.2016 v súlade s časovým harmonogramom</t>
  </si>
  <si>
    <t>/</t>
  </si>
  <si>
    <t>plánované / realizované
2 / 2</t>
  </si>
  <si>
    <t>Uvedené riziko neexistuje. Hlavná aktivita projektu bola zrealizovaná podľa plánu a v súlade s časovým harmonogramom</t>
  </si>
  <si>
    <t>Verejné obstarávanie na dodávateľa sa nachádza vo fáze pred podpisom zmluvy.</t>
  </si>
  <si>
    <t xml:space="preserve">Realizačná fáza bude nasledovať po ukončení Fázy predprojektovej prípravy </t>
  </si>
  <si>
    <t>21.12.2018 spoločnosť VP, a.s. predložila žiadosť o NFP na Ministerstvo dopravy a výstavby SR. Po jej schválení bude možné začať aktivity Fázy predprojektovej prípravy, ktorých výstupom bude štúdia. Predpokladaný termín ukončenia predprojektovej fázy je jún 2019. Nasledovať bude realizácia.</t>
  </si>
  <si>
    <t>Štúdia uskutočniteľnosti je dokument nadväzujúci na Master plan II, stratégiu rozvoja verejného prístavu Bratislava. Práce na tomto projekte začnú po odovzdaní finálneho znenia Master plánu II.</t>
  </si>
  <si>
    <t>Projekt bude realizovaný po vypracovaní Štúdie uskutočniteľnosti pre modernizáciu a výstavbu verejného prístavu Bratislava</t>
  </si>
  <si>
    <t>Projekt bude nadväzovať na výstupy Technicko-ekonomickej štúdie vypracovanej v rámci  projektu "Vybudovanie zázemia  pre pravidlá v prístave Bratislava - predprojektová príprava"</t>
  </si>
  <si>
    <t>august 2019</t>
  </si>
  <si>
    <t>časový harmonogram  bude možné určiť po ukončení Fázy predprojektovej prípravy</t>
  </si>
  <si>
    <t>júl 2020</t>
  </si>
  <si>
    <t>451 756,80  EUR (štúdia+mzdy)</t>
  </si>
  <si>
    <t xml:space="preserve">P0366: cieľová hodnota (počet) 2
</t>
  </si>
  <si>
    <t>P0511: cieľová hodnota (počet) 1</t>
  </si>
  <si>
    <t xml:space="preserve">•	Nedodržanie časového harmonogramu
•	Neúspešný proces verejného obstarávania
•	Počet vypracovaných štúdií realizovateľnosti </t>
  </si>
  <si>
    <t>1 ex ante kontrola - pred výhlásením VO</t>
  </si>
  <si>
    <t>8/2020</t>
  </si>
  <si>
    <t>1</t>
  </si>
  <si>
    <t>pred vyhlásením VO</t>
  </si>
  <si>
    <t>predložený 25.10.2018</t>
  </si>
  <si>
    <t>Zmena rýchlosti prúdenia v dolnej časti zdrže Hrušov - predprojektová a projektová príprava 311041S192</t>
  </si>
  <si>
    <t>Zmena rýchlosti prúdenia v dolnej časti zdrže Hrušov - realizácia</t>
  </si>
  <si>
    <r>
      <t>Počet realizovaných dokumentácií, analýz, štúdií a správ v súvisloti s prípravou, implementáciou, monitorovaním a hodnotením projektu - 2</t>
    </r>
    <r>
      <rPr>
        <b/>
        <sz val="10"/>
        <color theme="1"/>
        <rFont val="Calibri"/>
        <family val="2"/>
        <charset val="238"/>
        <scheme val="minor"/>
      </rPr>
      <t xml:space="preserve">                                                            P</t>
    </r>
    <r>
      <rPr>
        <sz val="10"/>
        <color theme="1"/>
        <rFont val="Calibri"/>
        <family val="2"/>
        <charset val="238"/>
        <scheme val="minor"/>
      </rPr>
      <t xml:space="preserve">očet vypracovaných štúdií realizovateľnosti (v súvislosti s rozvojom prístavov a vodných ciest TEN-T CORE) </t>
    </r>
    <r>
      <rPr>
        <b/>
        <sz val="10"/>
        <color theme="1"/>
        <rFont val="Calibri"/>
        <family val="2"/>
        <charset val="238"/>
        <scheme val="minor"/>
      </rPr>
      <t xml:space="preserve">- </t>
    </r>
    <r>
      <rPr>
        <sz val="10"/>
        <color theme="1"/>
        <rFont val="Calibri"/>
        <family val="2"/>
        <charset val="238"/>
        <scheme val="minor"/>
      </rPr>
      <t>1</t>
    </r>
  </si>
  <si>
    <t>Projekt bude nadväzovať na výstupy štúdie realizovateľnosti a projektovej dokumentácie vypracovanej v rámci  projektu "Zmena rýchlosti prúdenia v dolnej časti zdrže Hrušov - predprojektová a projektová príprava".</t>
  </si>
  <si>
    <t>9/2020</t>
  </si>
  <si>
    <t>12/2022</t>
  </si>
  <si>
    <t>Projekt bude nadväzovať na výstupy štúdie realizovateľnosti a projektovej dokumentácie vypracovanej v rámci  projektu "Štúdia uskutočniteľnosti pre projekt „Modernizácia vytyčovacej techniky a plavebného značenia na vodnej ceste medzinárodného významu Dunaj".</t>
  </si>
  <si>
    <t>01/2020</t>
  </si>
  <si>
    <t>Došlo k omeškaniu plánovaného dátumu začiatku VO</t>
  </si>
  <si>
    <t>Aká bude finančná hodnota projektu? (ODHAD)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</si>
</sst>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3" borderId="0" xfId="1" applyFont="1" applyFill="1" applyAlignment="1">
      <alignment horizontal="left" vertical="center" wrapText="1"/>
    </xf>
    <xf numFmtId="9" fontId="2" fillId="0" borderId="1" xfId="2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álne_Projekty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topLeftCell="A4" zoomScale="60" zoomScaleNormal="100" workbookViewId="0">
      <pane xSplit="1" topLeftCell="B1" activePane="topRight" state="frozen"/>
      <selection pane="topRight" activeCell="C3" sqref="C3"/>
    </sheetView>
  </sheetViews>
  <sheetFormatPr defaultColWidth="8.88671875" defaultRowHeight="13.8" x14ac:dyDescent="0.3"/>
  <cols>
    <col min="1" max="1" width="50.5546875" style="5" customWidth="1"/>
    <col min="2" max="2" width="26.6640625" style="1" customWidth="1"/>
    <col min="3" max="3" width="29.44140625" style="1" customWidth="1"/>
    <col min="4" max="4" width="26.6640625" style="1" customWidth="1"/>
    <col min="5" max="5" width="27" style="1" customWidth="1"/>
    <col min="6" max="7" width="26.6640625" style="1" customWidth="1"/>
    <col min="8" max="8" width="26.33203125" style="1" customWidth="1"/>
    <col min="9" max="9" width="26.5546875" style="1" customWidth="1"/>
    <col min="10" max="10" width="25.88671875" style="1" customWidth="1"/>
    <col min="11" max="11" width="26.6640625" style="1" customWidth="1"/>
    <col min="12" max="12" width="22" style="1" customWidth="1"/>
    <col min="13" max="13" width="26.44140625" style="1" customWidth="1"/>
    <col min="14" max="14" width="26.6640625" style="1" customWidth="1"/>
    <col min="15" max="15" width="39.44140625" style="1" customWidth="1"/>
    <col min="16" max="16384" width="8.88671875" style="1"/>
  </cols>
  <sheetData>
    <row r="1" spans="1:7" ht="69" x14ac:dyDescent="0.3">
      <c r="A1" s="7" t="s">
        <v>6</v>
      </c>
      <c r="B1" s="2" t="s">
        <v>21</v>
      </c>
      <c r="C1" s="2" t="s">
        <v>23</v>
      </c>
      <c r="D1" s="2" t="s">
        <v>25</v>
      </c>
      <c r="E1" s="5"/>
    </row>
    <row r="2" spans="1:7" s="3" customFormat="1" x14ac:dyDescent="0.3">
      <c r="A2" s="2"/>
      <c r="B2" s="2" t="s">
        <v>22</v>
      </c>
      <c r="C2" s="2" t="s">
        <v>24</v>
      </c>
      <c r="D2" s="2" t="s">
        <v>26</v>
      </c>
    </row>
    <row r="3" spans="1:7" ht="193.2" x14ac:dyDescent="0.3">
      <c r="A3" s="9" t="s">
        <v>10</v>
      </c>
      <c r="B3" s="7" t="s">
        <v>60</v>
      </c>
      <c r="C3" s="7" t="s">
        <v>80</v>
      </c>
      <c r="D3" s="7" t="s">
        <v>49</v>
      </c>
    </row>
    <row r="4" spans="1:7" ht="27.6" x14ac:dyDescent="0.3">
      <c r="A4" s="8" t="s">
        <v>12</v>
      </c>
      <c r="B4" s="7" t="s">
        <v>61</v>
      </c>
      <c r="C4" s="7" t="s">
        <v>46</v>
      </c>
      <c r="D4" s="4" t="s">
        <v>40</v>
      </c>
    </row>
    <row r="5" spans="1:7" ht="220.8" x14ac:dyDescent="0.3">
      <c r="A5" s="8" t="s">
        <v>8</v>
      </c>
      <c r="B5" s="7" t="s">
        <v>60</v>
      </c>
      <c r="C5" s="7" t="s">
        <v>83</v>
      </c>
      <c r="D5" s="7" t="s">
        <v>41</v>
      </c>
    </row>
    <row r="6" spans="1:7" ht="27.6" x14ac:dyDescent="0.3">
      <c r="A6" s="8" t="s">
        <v>11</v>
      </c>
      <c r="B6" s="7" t="s">
        <v>60</v>
      </c>
      <c r="C6" s="7" t="s">
        <v>46</v>
      </c>
      <c r="D6" s="12">
        <f>(100+100+75)/3/100</f>
        <v>0.91666666666666674</v>
      </c>
    </row>
    <row r="7" spans="1:7" ht="27.6" x14ac:dyDescent="0.3">
      <c r="A7" s="9" t="s">
        <v>4</v>
      </c>
      <c r="B7" s="7" t="s">
        <v>62</v>
      </c>
      <c r="C7" s="21" t="s">
        <v>93</v>
      </c>
      <c r="D7" s="4" t="s">
        <v>47</v>
      </c>
    </row>
    <row r="8" spans="1:7" ht="36.75" customHeight="1" x14ac:dyDescent="0.3">
      <c r="A8" s="8" t="s">
        <v>0</v>
      </c>
      <c r="B8" s="7" t="s">
        <v>63</v>
      </c>
      <c r="C8" s="7" t="s">
        <v>62</v>
      </c>
      <c r="D8" s="7" t="s">
        <v>48</v>
      </c>
    </row>
    <row r="9" spans="1:7" x14ac:dyDescent="0.3">
      <c r="A9" s="8" t="s">
        <v>1</v>
      </c>
      <c r="B9" s="7" t="s">
        <v>59</v>
      </c>
      <c r="C9" s="7" t="s">
        <v>59</v>
      </c>
      <c r="D9" s="4" t="s">
        <v>42</v>
      </c>
    </row>
    <row r="10" spans="1:7" ht="193.2" x14ac:dyDescent="0.3">
      <c r="A10" s="8" t="s">
        <v>7</v>
      </c>
      <c r="B10" s="7" t="s">
        <v>64</v>
      </c>
      <c r="C10" s="7" t="s">
        <v>46</v>
      </c>
      <c r="D10" s="7" t="s">
        <v>43</v>
      </c>
    </row>
    <row r="11" spans="1:7" ht="27.6" x14ac:dyDescent="0.3">
      <c r="A11" s="8" t="s">
        <v>13</v>
      </c>
      <c r="B11" s="7" t="s">
        <v>59</v>
      </c>
      <c r="C11" s="7" t="s">
        <v>59</v>
      </c>
      <c r="D11" s="7" t="s">
        <v>44</v>
      </c>
    </row>
    <row r="12" spans="1:7" x14ac:dyDescent="0.3">
      <c r="A12" s="9" t="s">
        <v>9</v>
      </c>
      <c r="B12" s="7"/>
      <c r="C12" s="7"/>
      <c r="D12" s="4"/>
    </row>
    <row r="13" spans="1:7" ht="41.4" x14ac:dyDescent="0.3">
      <c r="A13" s="8" t="s">
        <v>14</v>
      </c>
      <c r="B13" s="7" t="s">
        <v>59</v>
      </c>
      <c r="C13" s="7" t="s">
        <v>59</v>
      </c>
      <c r="D13" s="4" t="s">
        <v>45</v>
      </c>
    </row>
    <row r="14" spans="1:7" ht="27.6" x14ac:dyDescent="0.3">
      <c r="A14" s="9" t="s">
        <v>19</v>
      </c>
      <c r="B14" s="7"/>
      <c r="C14" s="7"/>
      <c r="D14" s="4"/>
    </row>
    <row r="15" spans="1:7" ht="27.6" x14ac:dyDescent="0.3">
      <c r="A15" s="8" t="s">
        <v>37</v>
      </c>
      <c r="B15" s="7" t="s">
        <v>64</v>
      </c>
      <c r="C15" s="7" t="s">
        <v>46</v>
      </c>
      <c r="D15" s="4" t="s">
        <v>46</v>
      </c>
      <c r="G15" s="10"/>
    </row>
    <row r="16" spans="1:7" ht="27.6" x14ac:dyDescent="0.3">
      <c r="A16" s="8" t="s">
        <v>35</v>
      </c>
      <c r="B16" s="7" t="s">
        <v>64</v>
      </c>
      <c r="C16" s="7" t="s">
        <v>46</v>
      </c>
      <c r="D16" s="4" t="s">
        <v>46</v>
      </c>
      <c r="G16" s="10"/>
    </row>
    <row r="17" spans="1:7" ht="27.6" x14ac:dyDescent="0.3">
      <c r="A17" s="8" t="s">
        <v>36</v>
      </c>
      <c r="B17" s="7" t="s">
        <v>65</v>
      </c>
      <c r="C17" s="7">
        <v>0</v>
      </c>
      <c r="D17" s="4">
        <v>0</v>
      </c>
      <c r="G17" s="10"/>
    </row>
    <row r="18" spans="1:7" ht="69" x14ac:dyDescent="0.3">
      <c r="A18" s="9" t="s">
        <v>18</v>
      </c>
      <c r="B18" s="7" t="s">
        <v>66</v>
      </c>
      <c r="C18" s="7" t="s">
        <v>47</v>
      </c>
      <c r="D18" s="4" t="s">
        <v>47</v>
      </c>
      <c r="G18" s="11"/>
    </row>
    <row r="19" spans="1:7" ht="27.6" x14ac:dyDescent="0.3">
      <c r="A19" s="8" t="s">
        <v>15</v>
      </c>
      <c r="B19" s="7" t="s">
        <v>64</v>
      </c>
      <c r="C19" s="7" t="s">
        <v>46</v>
      </c>
      <c r="D19" s="4" t="s">
        <v>46</v>
      </c>
      <c r="G19" s="11"/>
    </row>
    <row r="20" spans="1:7" x14ac:dyDescent="0.3">
      <c r="E20" s="5"/>
    </row>
  </sheetData>
  <pageMargins left="0.7" right="0.7" top="0.75" bottom="0.75" header="0.3" footer="0.3"/>
  <pageSetup paperSize="8" scale="96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BreakPreview" zoomScale="60" zoomScaleNormal="100" workbookViewId="0">
      <pane xSplit="1" topLeftCell="B1" activePane="topRight" state="frozen"/>
      <selection pane="topRight" activeCell="F2" sqref="F2"/>
    </sheetView>
  </sheetViews>
  <sheetFormatPr defaultColWidth="8.88671875" defaultRowHeight="13.8" x14ac:dyDescent="0.3"/>
  <cols>
    <col min="1" max="1" width="50.5546875" style="5" customWidth="1"/>
    <col min="2" max="2" width="26.6640625" style="5" customWidth="1"/>
    <col min="3" max="3" width="29.44140625" style="5" customWidth="1"/>
    <col min="4" max="4" width="26.6640625" style="5" customWidth="1"/>
    <col min="5" max="5" width="27" style="5" customWidth="1"/>
    <col min="6" max="7" width="26.6640625" style="5" customWidth="1"/>
    <col min="8" max="8" width="26.33203125" style="5" customWidth="1"/>
    <col min="9" max="9" width="26.5546875" style="5" customWidth="1"/>
    <col min="10" max="10" width="25.88671875" style="5" customWidth="1"/>
    <col min="11" max="11" width="26.6640625" style="5" customWidth="1"/>
    <col min="12" max="12" width="22" style="5" customWidth="1"/>
    <col min="13" max="13" width="26.44140625" style="5" customWidth="1"/>
    <col min="14" max="14" width="26.6640625" style="5" customWidth="1"/>
    <col min="15" max="15" width="39.44140625" style="5" customWidth="1"/>
    <col min="16" max="16384" width="8.88671875" style="5"/>
  </cols>
  <sheetData>
    <row r="1" spans="1:13" ht="165" customHeight="1" x14ac:dyDescent="0.3">
      <c r="A1" s="2" t="s">
        <v>5</v>
      </c>
      <c r="B1" s="6" t="s">
        <v>27</v>
      </c>
      <c r="C1" s="6" t="s">
        <v>28</v>
      </c>
      <c r="D1" s="6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39</v>
      </c>
      <c r="K1" s="2" t="s">
        <v>86</v>
      </c>
      <c r="L1" s="2" t="s">
        <v>85</v>
      </c>
      <c r="M1" s="2" t="s">
        <v>38</v>
      </c>
    </row>
    <row r="2" spans="1:13" ht="165.6" x14ac:dyDescent="0.3">
      <c r="A2" s="8" t="s">
        <v>20</v>
      </c>
      <c r="B2" s="14" t="s">
        <v>67</v>
      </c>
      <c r="C2" s="14" t="s">
        <v>68</v>
      </c>
      <c r="D2" s="15" t="s">
        <v>69</v>
      </c>
      <c r="E2" s="16" t="s">
        <v>70</v>
      </c>
      <c r="F2" s="17" t="s">
        <v>71</v>
      </c>
      <c r="G2" s="17" t="s">
        <v>71</v>
      </c>
      <c r="H2" s="18" t="s">
        <v>72</v>
      </c>
      <c r="I2" s="17" t="s">
        <v>91</v>
      </c>
      <c r="J2" s="7" t="s">
        <v>50</v>
      </c>
      <c r="K2" s="17" t="s">
        <v>88</v>
      </c>
      <c r="L2" s="7" t="s">
        <v>80</v>
      </c>
      <c r="M2" s="7" t="s">
        <v>54</v>
      </c>
    </row>
    <row r="3" spans="1:13" ht="41.4" x14ac:dyDescent="0.3">
      <c r="A3" s="8" t="s">
        <v>2</v>
      </c>
      <c r="B3" s="22" t="s">
        <v>73</v>
      </c>
      <c r="C3" s="17" t="s">
        <v>64</v>
      </c>
      <c r="D3" s="17" t="s">
        <v>74</v>
      </c>
      <c r="E3" s="17" t="s">
        <v>64</v>
      </c>
      <c r="F3" s="17" t="s">
        <v>64</v>
      </c>
      <c r="G3" s="17" t="s">
        <v>64</v>
      </c>
      <c r="H3" s="23" t="s">
        <v>64</v>
      </c>
      <c r="I3" s="20" t="s">
        <v>92</v>
      </c>
      <c r="J3" s="7" t="s">
        <v>51</v>
      </c>
      <c r="K3" s="20" t="s">
        <v>89</v>
      </c>
      <c r="L3" s="7" t="s">
        <v>84</v>
      </c>
      <c r="M3" s="7" t="s">
        <v>55</v>
      </c>
    </row>
    <row r="4" spans="1:13" ht="41.4" x14ac:dyDescent="0.3">
      <c r="A4" s="8" t="s">
        <v>3</v>
      </c>
      <c r="B4" s="22" t="s">
        <v>75</v>
      </c>
      <c r="C4" s="17" t="s">
        <v>64</v>
      </c>
      <c r="D4" s="17" t="s">
        <v>74</v>
      </c>
      <c r="E4" s="17" t="s">
        <v>64</v>
      </c>
      <c r="F4" s="17" t="s">
        <v>64</v>
      </c>
      <c r="G4" s="17" t="s">
        <v>64</v>
      </c>
      <c r="H4" s="23" t="s">
        <v>64</v>
      </c>
      <c r="I4" s="20" t="s">
        <v>90</v>
      </c>
      <c r="J4" s="7" t="s">
        <v>52</v>
      </c>
      <c r="K4" s="20" t="s">
        <v>90</v>
      </c>
      <c r="L4" s="20" t="s">
        <v>81</v>
      </c>
      <c r="M4" s="20" t="s">
        <v>56</v>
      </c>
    </row>
    <row r="5" spans="1:13" ht="24" customHeight="1" x14ac:dyDescent="0.3">
      <c r="A5" s="8" t="s">
        <v>94</v>
      </c>
      <c r="B5" s="17" t="s">
        <v>76</v>
      </c>
      <c r="C5" s="17" t="s">
        <v>64</v>
      </c>
      <c r="D5" s="17" t="s">
        <v>64</v>
      </c>
      <c r="E5" s="17" t="s">
        <v>64</v>
      </c>
      <c r="F5" s="17" t="s">
        <v>64</v>
      </c>
      <c r="G5" s="17" t="s">
        <v>64</v>
      </c>
      <c r="H5" s="17" t="s">
        <v>64</v>
      </c>
      <c r="I5" s="24">
        <v>5900000</v>
      </c>
      <c r="J5" s="24">
        <v>65535196</v>
      </c>
      <c r="K5" s="24">
        <v>22950000</v>
      </c>
      <c r="L5" s="24">
        <v>185000</v>
      </c>
      <c r="M5" s="7" t="s">
        <v>57</v>
      </c>
    </row>
    <row r="6" spans="1:13" ht="165.6" x14ac:dyDescent="0.3">
      <c r="A6" s="9" t="s">
        <v>17</v>
      </c>
      <c r="B6" s="17"/>
      <c r="C6" s="17"/>
      <c r="D6" s="17"/>
      <c r="E6" s="17"/>
      <c r="F6" s="17"/>
      <c r="G6" s="17"/>
      <c r="H6" s="17"/>
      <c r="I6" s="7"/>
      <c r="J6" s="13"/>
      <c r="K6" s="7"/>
      <c r="L6" s="20" t="s">
        <v>87</v>
      </c>
      <c r="M6" s="13"/>
    </row>
    <row r="7" spans="1:13" ht="32.4" customHeight="1" x14ac:dyDescent="0.3">
      <c r="A7" s="8" t="s">
        <v>37</v>
      </c>
      <c r="B7" s="17" t="s">
        <v>64</v>
      </c>
      <c r="C7" s="17" t="s">
        <v>64</v>
      </c>
      <c r="D7" s="17" t="s">
        <v>64</v>
      </c>
      <c r="E7" s="17" t="s">
        <v>64</v>
      </c>
      <c r="F7" s="17" t="s">
        <v>64</v>
      </c>
      <c r="G7" s="17" t="s">
        <v>64</v>
      </c>
      <c r="H7" s="17" t="s">
        <v>64</v>
      </c>
      <c r="I7" s="7" t="s">
        <v>46</v>
      </c>
      <c r="J7" s="7" t="s">
        <v>46</v>
      </c>
      <c r="K7" s="7" t="s">
        <v>46</v>
      </c>
      <c r="L7" s="20" t="s">
        <v>46</v>
      </c>
      <c r="M7" s="7" t="s">
        <v>58</v>
      </c>
    </row>
    <row r="8" spans="1:13" ht="27.6" x14ac:dyDescent="0.3">
      <c r="A8" s="8" t="s">
        <v>35</v>
      </c>
      <c r="B8" s="17" t="s">
        <v>64</v>
      </c>
      <c r="C8" s="17" t="s">
        <v>64</v>
      </c>
      <c r="D8" s="17" t="s">
        <v>64</v>
      </c>
      <c r="E8" s="17" t="s">
        <v>64</v>
      </c>
      <c r="F8" s="17" t="s">
        <v>64</v>
      </c>
      <c r="G8" s="17" t="s">
        <v>64</v>
      </c>
      <c r="H8" s="17" t="s">
        <v>64</v>
      </c>
      <c r="I8" s="7" t="s">
        <v>46</v>
      </c>
      <c r="J8" s="7" t="s">
        <v>46</v>
      </c>
      <c r="K8" s="7" t="s">
        <v>46</v>
      </c>
      <c r="L8" s="20" t="s">
        <v>46</v>
      </c>
      <c r="M8" s="7" t="s">
        <v>46</v>
      </c>
    </row>
    <row r="9" spans="1:13" ht="41.4" x14ac:dyDescent="0.3">
      <c r="A9" s="8" t="s">
        <v>36</v>
      </c>
      <c r="B9" s="17" t="s">
        <v>77</v>
      </c>
      <c r="C9" s="17" t="s">
        <v>64</v>
      </c>
      <c r="D9" s="17" t="s">
        <v>64</v>
      </c>
      <c r="E9" s="17" t="s">
        <v>78</v>
      </c>
      <c r="F9" s="17" t="s">
        <v>64</v>
      </c>
      <c r="G9" s="17" t="s">
        <v>64</v>
      </c>
      <c r="H9" s="17" t="s">
        <v>64</v>
      </c>
      <c r="I9" s="7" t="s">
        <v>46</v>
      </c>
      <c r="J9" s="7" t="s">
        <v>46</v>
      </c>
      <c r="K9" s="7" t="s">
        <v>46</v>
      </c>
      <c r="L9" s="20" t="s">
        <v>82</v>
      </c>
      <c r="M9" s="7">
        <v>1</v>
      </c>
    </row>
    <row r="10" spans="1:13" ht="96" customHeight="1" x14ac:dyDescent="0.3">
      <c r="A10" s="9" t="s">
        <v>16</v>
      </c>
      <c r="B10" s="19" t="s">
        <v>79</v>
      </c>
      <c r="C10" s="17" t="s">
        <v>64</v>
      </c>
      <c r="D10" s="17" t="s">
        <v>64</v>
      </c>
      <c r="E10" s="19" t="s">
        <v>79</v>
      </c>
      <c r="F10" s="17" t="s">
        <v>64</v>
      </c>
      <c r="G10" s="17" t="s">
        <v>64</v>
      </c>
      <c r="H10" s="17" t="s">
        <v>64</v>
      </c>
      <c r="I10" s="7"/>
      <c r="J10" s="13" t="s">
        <v>53</v>
      </c>
      <c r="K10" s="7"/>
      <c r="L10" s="20" t="s">
        <v>59</v>
      </c>
      <c r="M10" s="13" t="s">
        <v>59</v>
      </c>
    </row>
  </sheetData>
  <pageMargins left="0.7" right="0.7" top="0.75" bottom="0.75" header="0.3" footer="0.3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Dotazník PO 4</vt:lpstr>
      <vt:lpstr>Dotazník PO4 plan</vt:lpstr>
      <vt:lpstr>'Dotazník PO 4'!Print_Area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Slovakova Filipkova</dc:creator>
  <cp:lastModifiedBy>Katerina Slovakova Filipkova</cp:lastModifiedBy>
  <dcterms:created xsi:type="dcterms:W3CDTF">2019-01-22T12:21:21Z</dcterms:created>
  <dcterms:modified xsi:type="dcterms:W3CDTF">2019-05-27T12:43:29Z</dcterms:modified>
</cp:coreProperties>
</file>